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-120" yWindow="-120" windowWidth="20730" windowHeight="11040" activeTab="1"/>
  </bookViews>
  <sheets>
    <sheet name="提案様式３－２" sheetId="4" r:id="rId1"/>
    <sheet name="提案様式３－３" sheetId="22" r:id="rId2"/>
    <sheet name="提案様式３－４" sheetId="23" r:id="rId3"/>
  </sheets>
  <definedNames>
    <definedName name="_xlnm.Print_Titles" localSheetId="0">'提案様式３－２'!$1:$4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2" l="1"/>
  <c r="H5" i="22"/>
  <c r="I5" i="22"/>
  <c r="J5" i="22"/>
  <c r="K5" i="22"/>
  <c r="L5" i="22"/>
  <c r="M5" i="22"/>
  <c r="N5" i="22"/>
  <c r="O5" i="22"/>
  <c r="P5" i="22"/>
  <c r="Q5" i="22"/>
  <c r="R5" i="22"/>
  <c r="S5" i="22"/>
  <c r="T5" i="22"/>
  <c r="U5" i="22"/>
  <c r="V7" i="22"/>
  <c r="G8" i="22"/>
  <c r="G9" i="22" s="1"/>
  <c r="H8" i="22"/>
  <c r="I8" i="22"/>
  <c r="I9" i="22" s="1"/>
  <c r="J8" i="22"/>
  <c r="J9" i="22" s="1"/>
  <c r="K8" i="22"/>
  <c r="L8" i="22"/>
  <c r="L9" i="22" s="1"/>
  <c r="M8" i="22"/>
  <c r="M9" i="22" s="1"/>
  <c r="N8" i="22"/>
  <c r="N9" i="22" s="1"/>
  <c r="O8" i="22"/>
  <c r="P8" i="22"/>
  <c r="P9" i="22" s="1"/>
  <c r="Q8" i="22"/>
  <c r="Q9" i="22" s="1"/>
  <c r="R8" i="22"/>
  <c r="R9" i="22" s="1"/>
  <c r="S8" i="22"/>
  <c r="S9" i="22" s="1"/>
  <c r="T8" i="22"/>
  <c r="T9" i="22" s="1"/>
  <c r="U8" i="22"/>
  <c r="U9" i="22" s="1"/>
  <c r="K9" i="22"/>
  <c r="O9" i="22"/>
  <c r="V12" i="22"/>
  <c r="G13" i="22"/>
  <c r="G14" i="22" s="1"/>
  <c r="H13" i="22"/>
  <c r="H14" i="22" s="1"/>
  <c r="I13" i="22"/>
  <c r="I15" i="22" s="1"/>
  <c r="J13" i="22"/>
  <c r="J14" i="22" s="1"/>
  <c r="K13" i="22"/>
  <c r="K14" i="22" s="1"/>
  <c r="L13" i="22"/>
  <c r="L14" i="22" s="1"/>
  <c r="M13" i="22"/>
  <c r="M15" i="22" s="1"/>
  <c r="N13" i="22"/>
  <c r="N15" i="22" s="1"/>
  <c r="O13" i="22"/>
  <c r="O15" i="22" s="1"/>
  <c r="P13" i="22"/>
  <c r="Q13" i="22"/>
  <c r="Q15" i="22" s="1"/>
  <c r="R13" i="22"/>
  <c r="R14" i="22" s="1"/>
  <c r="S13" i="22"/>
  <c r="S14" i="22" s="1"/>
  <c r="T13" i="22"/>
  <c r="T14" i="22" s="1"/>
  <c r="U13" i="22"/>
  <c r="U15" i="22" s="1"/>
  <c r="P14" i="22"/>
  <c r="P15" i="22"/>
  <c r="P16" i="22" s="1"/>
  <c r="G23" i="22"/>
  <c r="H23" i="22"/>
  <c r="I23" i="22"/>
  <c r="J23" i="22"/>
  <c r="K23" i="22"/>
  <c r="L23" i="22"/>
  <c r="M23" i="22"/>
  <c r="N23" i="22"/>
  <c r="O23" i="22"/>
  <c r="P23" i="22"/>
  <c r="Q23" i="22"/>
  <c r="R23" i="22"/>
  <c r="S23" i="22"/>
  <c r="T23" i="22"/>
  <c r="U23" i="22"/>
  <c r="V24" i="22"/>
  <c r="V25" i="22"/>
  <c r="V26" i="22"/>
  <c r="V27" i="22"/>
  <c r="V28" i="22"/>
  <c r="V29" i="22"/>
  <c r="V30" i="22"/>
  <c r="V31" i="22"/>
  <c r="G32" i="22"/>
  <c r="H32" i="22"/>
  <c r="I32" i="22"/>
  <c r="J32" i="22"/>
  <c r="K32" i="22"/>
  <c r="L32" i="22"/>
  <c r="M32" i="22"/>
  <c r="N32" i="22"/>
  <c r="O32" i="22"/>
  <c r="P32" i="22"/>
  <c r="Q32" i="22"/>
  <c r="R32" i="22"/>
  <c r="S32" i="22"/>
  <c r="T32" i="22"/>
  <c r="U32" i="22"/>
  <c r="V33" i="22"/>
  <c r="V34" i="22"/>
  <c r="V35" i="22"/>
  <c r="V36" i="22"/>
  <c r="V37" i="22"/>
  <c r="V38" i="22"/>
  <c r="V39" i="22"/>
  <c r="V40" i="22"/>
  <c r="V41" i="22"/>
  <c r="V42" i="22"/>
  <c r="V43" i="22"/>
  <c r="V44" i="22"/>
  <c r="V45" i="22"/>
  <c r="V46" i="22"/>
  <c r="V47" i="22"/>
  <c r="V48" i="22"/>
  <c r="V49" i="22"/>
  <c r="V50" i="22"/>
  <c r="V51" i="22"/>
  <c r="V52" i="22"/>
  <c r="V53" i="22"/>
  <c r="V54" i="22"/>
  <c r="V55" i="22"/>
  <c r="V56" i="22"/>
  <c r="V57" i="22"/>
  <c r="V58" i="22"/>
  <c r="V59" i="22"/>
  <c r="V60" i="22"/>
  <c r="V61" i="22"/>
  <c r="V62" i="22"/>
  <c r="V63" i="22"/>
  <c r="V64" i="22"/>
  <c r="V65" i="22"/>
  <c r="V66" i="22"/>
  <c r="V67" i="22"/>
  <c r="G73" i="22"/>
  <c r="H73" i="22"/>
  <c r="I73" i="22"/>
  <c r="J73" i="22"/>
  <c r="K73" i="22"/>
  <c r="L73" i="22"/>
  <c r="M73" i="22"/>
  <c r="N73" i="22"/>
  <c r="O73" i="22"/>
  <c r="P73" i="22"/>
  <c r="Q73" i="22"/>
  <c r="R73" i="22"/>
  <c r="S73" i="22"/>
  <c r="T73" i="22"/>
  <c r="U73" i="22"/>
  <c r="V74" i="22"/>
  <c r="V75" i="22"/>
  <c r="V76" i="22"/>
  <c r="V77" i="22"/>
  <c r="G78" i="22"/>
  <c r="H78" i="22"/>
  <c r="I78" i="22"/>
  <c r="J78" i="22"/>
  <c r="K78" i="22"/>
  <c r="L78" i="22"/>
  <c r="M78" i="22"/>
  <c r="N78" i="22"/>
  <c r="O78" i="22"/>
  <c r="P78" i="22"/>
  <c r="Q78" i="22"/>
  <c r="R78" i="22"/>
  <c r="S78" i="22"/>
  <c r="T78" i="22"/>
  <c r="U78" i="22"/>
  <c r="H15" i="22" l="1"/>
  <c r="H16" i="22" s="1"/>
  <c r="T15" i="22"/>
  <c r="T16" i="22" s="1"/>
  <c r="L15" i="22"/>
  <c r="L16" i="22" s="1"/>
  <c r="V5" i="22"/>
  <c r="G15" i="22"/>
  <c r="G16" i="22" s="1"/>
  <c r="O14" i="22"/>
  <c r="O16" i="22" s="1"/>
  <c r="O17" i="22" s="1"/>
  <c r="P17" i="22"/>
  <c r="L17" i="22"/>
  <c r="S15" i="22"/>
  <c r="S16" i="22" s="1"/>
  <c r="S17" i="22" s="1"/>
  <c r="K15" i="22"/>
  <c r="K16" i="22" s="1"/>
  <c r="K17" i="22" s="1"/>
  <c r="T17" i="22"/>
  <c r="N14" i="22"/>
  <c r="N16" i="22" s="1"/>
  <c r="N17" i="22" s="1"/>
  <c r="V8" i="22"/>
  <c r="R15" i="22"/>
  <c r="R16" i="22" s="1"/>
  <c r="R17" i="22" s="1"/>
  <c r="J15" i="22"/>
  <c r="J16" i="22" s="1"/>
  <c r="J17" i="22" s="1"/>
  <c r="U14" i="22"/>
  <c r="U16" i="22" s="1"/>
  <c r="U17" i="22" s="1"/>
  <c r="Q14" i="22"/>
  <c r="Q16" i="22" s="1"/>
  <c r="Q17" i="22" s="1"/>
  <c r="M14" i="22"/>
  <c r="M16" i="22" s="1"/>
  <c r="M17" i="22" s="1"/>
  <c r="I14" i="22"/>
  <c r="I16" i="22" s="1"/>
  <c r="I17" i="22" s="1"/>
  <c r="H9" i="22"/>
  <c r="V78" i="22"/>
  <c r="V32" i="22"/>
  <c r="V13" i="22"/>
  <c r="V9" i="22" l="1"/>
  <c r="H17" i="22"/>
  <c r="V14" i="22"/>
  <c r="V15" i="22"/>
  <c r="V16" i="22"/>
  <c r="G17" i="22"/>
  <c r="V17" i="22" s="1"/>
</calcChain>
</file>

<file path=xl/sharedStrings.xml><?xml version="1.0" encoding="utf-8"?>
<sst xmlns="http://schemas.openxmlformats.org/spreadsheetml/2006/main" count="264" uniqueCount="179">
  <si>
    <t>合計</t>
    <rPh sb="0" eb="2">
      <t>ゴウケイ</t>
    </rPh>
    <phoneticPr fontId="3"/>
  </si>
  <si>
    <t>小計</t>
    <rPh sb="0" eb="2">
      <t>ショウケイ</t>
    </rPh>
    <phoneticPr fontId="3"/>
  </si>
  <si>
    <t>算定根拠</t>
    <rPh sb="0" eb="2">
      <t>サンテイ</t>
    </rPh>
    <rPh sb="2" eb="4">
      <t>コンキョ</t>
    </rPh>
    <phoneticPr fontId="3"/>
  </si>
  <si>
    <t>合計</t>
    <rPh sb="0" eb="1">
      <t>ゴウ</t>
    </rPh>
    <rPh sb="1" eb="2">
      <t>ケイ</t>
    </rPh>
    <phoneticPr fontId="3"/>
  </si>
  <si>
    <t>小　計</t>
    <rPh sb="0" eb="1">
      <t>ショウ</t>
    </rPh>
    <rPh sb="2" eb="3">
      <t>ケイ</t>
    </rPh>
    <phoneticPr fontId="3"/>
  </si>
  <si>
    <t>その他</t>
    <rPh sb="2" eb="3">
      <t>タ</t>
    </rPh>
    <phoneticPr fontId="3"/>
  </si>
  <si>
    <t>　</t>
    <phoneticPr fontId="3"/>
  </si>
  <si>
    <t>（人数、単価）</t>
    <rPh sb="1" eb="3">
      <t>ニンズウ</t>
    </rPh>
    <rPh sb="4" eb="6">
      <t>タンカ</t>
    </rPh>
    <phoneticPr fontId="3"/>
  </si>
  <si>
    <t>その他費用</t>
    <rPh sb="2" eb="3">
      <t>タ</t>
    </rPh>
    <rPh sb="3" eb="5">
      <t>ヒヨウ</t>
    </rPh>
    <phoneticPr fontId="3"/>
  </si>
  <si>
    <t>合　計</t>
    <rPh sb="0" eb="1">
      <t>ゴウ</t>
    </rPh>
    <rPh sb="2" eb="3">
      <t>ケイ</t>
    </rPh>
    <phoneticPr fontId="3"/>
  </si>
  <si>
    <t>左記の算定内訳</t>
    <rPh sb="0" eb="2">
      <t>サキ</t>
    </rPh>
    <rPh sb="3" eb="5">
      <t>サンテイ</t>
    </rPh>
    <rPh sb="5" eb="7">
      <t>ウチワケ</t>
    </rPh>
    <phoneticPr fontId="3"/>
  </si>
  <si>
    <t>その他</t>
    <rPh sb="2" eb="3">
      <t>タ</t>
    </rPh>
    <phoneticPr fontId="3"/>
  </si>
  <si>
    <t>合計</t>
    <rPh sb="0" eb="2">
      <t>ゴウケイ</t>
    </rPh>
    <phoneticPr fontId="3"/>
  </si>
  <si>
    <t>項　　目</t>
    <rPh sb="0" eb="1">
      <t>コウ</t>
    </rPh>
    <rPh sb="3" eb="4">
      <t>メ</t>
    </rPh>
    <phoneticPr fontId="3"/>
  </si>
  <si>
    <t>※　必要に応じて項目の追加・修正、行を追加してください。（詳細について、独自様式にて添付することも可）</t>
    <rPh sb="2" eb="4">
      <t>ヒツヨウ</t>
    </rPh>
    <rPh sb="5" eb="6">
      <t>オウ</t>
    </rPh>
    <rPh sb="8" eb="10">
      <t>コウモク</t>
    </rPh>
    <rPh sb="14" eb="16">
      <t>シュウセイ</t>
    </rPh>
    <rPh sb="17" eb="18">
      <t>ギョウ</t>
    </rPh>
    <rPh sb="19" eb="21">
      <t>ツイカ</t>
    </rPh>
    <rPh sb="29" eb="31">
      <t>ショウサイ</t>
    </rPh>
    <rPh sb="36" eb="38">
      <t>ドクジ</t>
    </rPh>
    <rPh sb="38" eb="40">
      <t>ヨウシキ</t>
    </rPh>
    <rPh sb="42" eb="44">
      <t>テンプ</t>
    </rPh>
    <rPh sb="49" eb="50">
      <t>カ</t>
    </rPh>
    <phoneticPr fontId="3"/>
  </si>
  <si>
    <t>固定</t>
  </si>
  <si>
    <t>固定</t>
    <rPh sb="0" eb="2">
      <t>コテイ</t>
    </rPh>
    <phoneticPr fontId="3"/>
  </si>
  <si>
    <t>変動</t>
    <rPh sb="0" eb="2">
      <t>ヘンドウ</t>
    </rPh>
    <phoneticPr fontId="3"/>
  </si>
  <si>
    <t>項　　　　目</t>
    <rPh sb="0" eb="1">
      <t>コウ</t>
    </rPh>
    <rPh sb="5" eb="6">
      <t>メ</t>
    </rPh>
    <phoneticPr fontId="3"/>
  </si>
  <si>
    <t>長期収支計画</t>
    <phoneticPr fontId="3"/>
  </si>
  <si>
    <t>合　計</t>
    <rPh sb="0" eb="1">
      <t>ゴウ</t>
    </rPh>
    <rPh sb="2" eb="3">
      <t>ケイ</t>
    </rPh>
    <phoneticPr fontId="3"/>
  </si>
  <si>
    <t>※　消費税及び地方消費税を含む額で記載すること</t>
    <rPh sb="2" eb="5">
      <t>ショウヒゼイ</t>
    </rPh>
    <rPh sb="5" eb="6">
      <t>オヨ</t>
    </rPh>
    <rPh sb="7" eb="9">
      <t>チホウ</t>
    </rPh>
    <rPh sb="9" eb="12">
      <t>ショウヒゼイ</t>
    </rPh>
    <rPh sb="13" eb="14">
      <t>フク</t>
    </rPh>
    <rPh sb="15" eb="16">
      <t>ガク</t>
    </rPh>
    <rPh sb="17" eb="19">
      <t>キサイ</t>
    </rPh>
    <phoneticPr fontId="3"/>
  </si>
  <si>
    <t>事　業　名</t>
    <rPh sb="0" eb="1">
      <t>コト</t>
    </rPh>
    <rPh sb="2" eb="3">
      <t>ギョウ</t>
    </rPh>
    <rPh sb="4" eb="5">
      <t>メイ</t>
    </rPh>
    <phoneticPr fontId="3"/>
  </si>
  <si>
    <t>1食単価(円）　a</t>
    <rPh sb="1" eb="2">
      <t>ショク</t>
    </rPh>
    <rPh sb="2" eb="4">
      <t>タンカ</t>
    </rPh>
    <rPh sb="5" eb="6">
      <t>エン</t>
    </rPh>
    <phoneticPr fontId="3"/>
  </si>
  <si>
    <t>（単位：円）</t>
    <rPh sb="1" eb="3">
      <t>タンイ</t>
    </rPh>
    <rPh sb="4" eb="5">
      <t>エン</t>
    </rPh>
    <phoneticPr fontId="3"/>
  </si>
  <si>
    <t>※　必要に応じて行の追加や削除を行い、該当部分を記載すること</t>
    <rPh sb="2" eb="4">
      <t>ヒツヨウ</t>
    </rPh>
    <rPh sb="5" eb="6">
      <t>オウ</t>
    </rPh>
    <rPh sb="8" eb="9">
      <t>ギョウ</t>
    </rPh>
    <rPh sb="10" eb="12">
      <t>ツイカ</t>
    </rPh>
    <rPh sb="13" eb="15">
      <t>サクジョ</t>
    </rPh>
    <rPh sb="16" eb="17">
      <t>オコナ</t>
    </rPh>
    <rPh sb="19" eb="21">
      <t>ガイトウ</t>
    </rPh>
    <rPh sb="21" eb="23">
      <t>ブブン</t>
    </rPh>
    <rPh sb="24" eb="26">
      <t>キサイ</t>
    </rPh>
    <phoneticPr fontId="3"/>
  </si>
  <si>
    <t>固定経費に係る受託料
（15年間を定額で記載すること）</t>
    <rPh sb="0" eb="2">
      <t>コテイ</t>
    </rPh>
    <rPh sb="2" eb="4">
      <t>ケイヒ</t>
    </rPh>
    <rPh sb="5" eb="6">
      <t>カカ</t>
    </rPh>
    <rPh sb="7" eb="9">
      <t>ジュタク</t>
    </rPh>
    <rPh sb="9" eb="10">
      <t>リョウ</t>
    </rPh>
    <rPh sb="14" eb="16">
      <t>ネンカン</t>
    </rPh>
    <rPh sb="17" eb="19">
      <t>テイガク</t>
    </rPh>
    <rPh sb="20" eb="22">
      <t>キサイ</t>
    </rPh>
    <phoneticPr fontId="3"/>
  </si>
  <si>
    <t>年間想定食数（食）　b</t>
    <rPh sb="0" eb="2">
      <t>ネンカン</t>
    </rPh>
    <rPh sb="2" eb="4">
      <t>ソウテイ</t>
    </rPh>
    <rPh sb="4" eb="5">
      <t>ショク</t>
    </rPh>
    <rPh sb="5" eb="6">
      <t>スウ</t>
    </rPh>
    <rPh sb="7" eb="8">
      <t>ショク</t>
    </rPh>
    <phoneticPr fontId="3"/>
  </si>
  <si>
    <t>年額（a ×ｂ）（円）・・・イ</t>
    <rPh sb="0" eb="2">
      <t>ネンガク</t>
    </rPh>
    <rPh sb="9" eb="10">
      <t>エン</t>
    </rPh>
    <phoneticPr fontId="3"/>
  </si>
  <si>
    <t>固定経費
又は変動経費</t>
    <rPh sb="0" eb="2">
      <t>コテイ</t>
    </rPh>
    <rPh sb="2" eb="4">
      <t>ケイヒ</t>
    </rPh>
    <rPh sb="5" eb="6">
      <t>マタ</t>
    </rPh>
    <rPh sb="7" eb="9">
      <t>ヘンドウ</t>
    </rPh>
    <rPh sb="9" eb="11">
      <t>ケイヒ</t>
    </rPh>
    <phoneticPr fontId="3"/>
  </si>
  <si>
    <t>●学校給食調理の受託業務　【収　入】</t>
    <rPh sb="14" eb="15">
      <t>オサム</t>
    </rPh>
    <rPh sb="16" eb="17">
      <t>イ</t>
    </rPh>
    <phoneticPr fontId="3"/>
  </si>
  <si>
    <t>●学校給食調理の受託業務　【支　出】</t>
    <rPh sb="14" eb="15">
      <t>シ</t>
    </rPh>
    <rPh sb="16" eb="17">
      <t>デ</t>
    </rPh>
    <phoneticPr fontId="3"/>
  </si>
  <si>
    <t>借入利息</t>
    <rPh sb="0" eb="2">
      <t>カリイレ</t>
    </rPh>
    <rPh sb="2" eb="4">
      <t>リソク</t>
    </rPh>
    <phoneticPr fontId="3"/>
  </si>
  <si>
    <t>※以下の内容について、必要に応じて別添資料の添付可能</t>
    <rPh sb="1" eb="3">
      <t>イカ</t>
    </rPh>
    <rPh sb="4" eb="6">
      <t>ナイヨウ</t>
    </rPh>
    <rPh sb="11" eb="13">
      <t>ヒツヨウ</t>
    </rPh>
    <rPh sb="14" eb="15">
      <t>オウ</t>
    </rPh>
    <rPh sb="17" eb="19">
      <t>ベッテン</t>
    </rPh>
    <rPh sb="19" eb="21">
      <t>シリョウ</t>
    </rPh>
    <rPh sb="22" eb="24">
      <t>テンプ</t>
    </rPh>
    <rPh sb="24" eb="26">
      <t>カノウ</t>
    </rPh>
    <phoneticPr fontId="3"/>
  </si>
  <si>
    <t>建設</t>
    <rPh sb="0" eb="2">
      <t>ケンセツ</t>
    </rPh>
    <phoneticPr fontId="3"/>
  </si>
  <si>
    <t>事前調査</t>
    <rPh sb="0" eb="2">
      <t>ジゼン</t>
    </rPh>
    <rPh sb="2" eb="4">
      <t>チョウサ</t>
    </rPh>
    <phoneticPr fontId="3"/>
  </si>
  <si>
    <t>設計</t>
    <rPh sb="0" eb="2">
      <t>セッケイ</t>
    </rPh>
    <phoneticPr fontId="3"/>
  </si>
  <si>
    <t>工事監理</t>
    <rPh sb="0" eb="2">
      <t>コウジ</t>
    </rPh>
    <rPh sb="2" eb="4">
      <t>カンリ</t>
    </rPh>
    <phoneticPr fontId="3"/>
  </si>
  <si>
    <t>既存施設の除却</t>
    <rPh sb="0" eb="4">
      <t>キゾンシセツ</t>
    </rPh>
    <rPh sb="5" eb="7">
      <t>ジョキャク</t>
    </rPh>
    <phoneticPr fontId="3"/>
  </si>
  <si>
    <t>調理設備</t>
    <rPh sb="0" eb="2">
      <t>チョウリ</t>
    </rPh>
    <rPh sb="2" eb="4">
      <t>セツビ</t>
    </rPh>
    <phoneticPr fontId="3"/>
  </si>
  <si>
    <t>調理備品</t>
    <rPh sb="0" eb="4">
      <t>チョウリビヒン</t>
    </rPh>
    <phoneticPr fontId="3"/>
  </si>
  <si>
    <t>●初期調達費（施設整備準備費）</t>
    <rPh sb="1" eb="3">
      <t>ショキ</t>
    </rPh>
    <rPh sb="3" eb="5">
      <t>チョウタツ</t>
    </rPh>
    <rPh sb="5" eb="6">
      <t>ヒ</t>
    </rPh>
    <rPh sb="7" eb="9">
      <t>シセツ</t>
    </rPh>
    <rPh sb="9" eb="11">
      <t>セイビ</t>
    </rPh>
    <rPh sb="11" eb="13">
      <t>ジュンビ</t>
    </rPh>
    <rPh sb="13" eb="14">
      <t>ヒ</t>
    </rPh>
    <phoneticPr fontId="3"/>
  </si>
  <si>
    <t>施設整備準備費（既存施設の除却含む）の内訳</t>
    <rPh sb="0" eb="6">
      <t>シセツセイビジュンビ</t>
    </rPh>
    <rPh sb="6" eb="7">
      <t>ヒ</t>
    </rPh>
    <rPh sb="8" eb="12">
      <t>キゾンシセツ</t>
    </rPh>
    <rPh sb="13" eb="15">
      <t>ジョキャク</t>
    </rPh>
    <rPh sb="15" eb="16">
      <t>フク</t>
    </rPh>
    <rPh sb="19" eb="21">
      <t>ウチワケ</t>
    </rPh>
    <phoneticPr fontId="3"/>
  </si>
  <si>
    <r>
      <t xml:space="preserve">金　額
</t>
    </r>
    <r>
      <rPr>
        <sz val="9"/>
        <rFont val="ＭＳ ゴシック"/>
        <family val="3"/>
      </rPr>
      <t>(消費税及び地方消費税を含む。）</t>
    </r>
    <rPh sb="0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16" eb="17">
      <t>フク</t>
    </rPh>
    <phoneticPr fontId="3"/>
  </si>
  <si>
    <t>R8</t>
    <phoneticPr fontId="3"/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</si>
  <si>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</si>
  <si>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</si>
  <si>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</si>
  <si>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</si>
  <si>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</si>
  <si>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</si>
  <si>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</si>
  <si>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</si>
  <si>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</si>
  <si>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</si>
  <si>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</si>
  <si>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</si>
  <si>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</si>
  <si>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R22</t>
  </si>
  <si>
    <t>2026年</t>
    <rPh sb="4" eb="5">
      <t>ネン</t>
    </rPh>
    <phoneticPr fontId="3"/>
  </si>
  <si>
    <t>2027年</t>
    <rPh sb="4" eb="5">
      <t>ネン</t>
    </rPh>
    <phoneticPr fontId="3"/>
  </si>
  <si>
    <t>2028年</t>
    <rPh sb="4" eb="5">
      <t>ネン</t>
    </rPh>
    <phoneticPr fontId="3"/>
  </si>
  <si>
    <t>2029年</t>
    <rPh sb="4" eb="5">
      <t>ネン</t>
    </rPh>
    <phoneticPr fontId="3"/>
  </si>
  <si>
    <t>2030年</t>
    <rPh sb="4" eb="5">
      <t>ネン</t>
    </rPh>
    <phoneticPr fontId="3"/>
  </si>
  <si>
    <t>2031年</t>
    <rPh sb="4" eb="5">
      <t>ネン</t>
    </rPh>
    <phoneticPr fontId="3"/>
  </si>
  <si>
    <t>2032年</t>
    <rPh sb="4" eb="5">
      <t>ネン</t>
    </rPh>
    <phoneticPr fontId="3"/>
  </si>
  <si>
    <t>2033年</t>
    <rPh sb="4" eb="5">
      <t>ネン</t>
    </rPh>
    <phoneticPr fontId="3"/>
  </si>
  <si>
    <t>2034年</t>
    <rPh sb="4" eb="5">
      <t>ネン</t>
    </rPh>
    <phoneticPr fontId="3"/>
  </si>
  <si>
    <t>2035年</t>
    <rPh sb="4" eb="5">
      <t>ネン</t>
    </rPh>
    <phoneticPr fontId="3"/>
  </si>
  <si>
    <t>2036年</t>
    <rPh sb="4" eb="5">
      <t>ネン</t>
    </rPh>
    <phoneticPr fontId="3"/>
  </si>
  <si>
    <t>2037年</t>
    <rPh sb="4" eb="5">
      <t>ネン</t>
    </rPh>
    <phoneticPr fontId="3"/>
  </si>
  <si>
    <t>2038年</t>
    <rPh sb="4" eb="5">
      <t>ネン</t>
    </rPh>
    <phoneticPr fontId="3"/>
  </si>
  <si>
    <t>2039年</t>
    <rPh sb="4" eb="5">
      <t>ネン</t>
    </rPh>
    <phoneticPr fontId="3"/>
  </si>
  <si>
    <t>2040年</t>
    <rPh sb="4" eb="5">
      <t>ネン</t>
    </rPh>
    <phoneticPr fontId="3"/>
  </si>
  <si>
    <t>※　年間想定日数</t>
    <rPh sb="2" eb="6">
      <t>ネンカンソウテイ</t>
    </rPh>
    <rPh sb="6" eb="8">
      <t>ニッスウ</t>
    </rPh>
    <phoneticPr fontId="3"/>
  </si>
  <si>
    <t>変動経費</t>
    <rPh sb="0" eb="4">
      <t>ヘンドウケイヒ</t>
    </rPh>
    <phoneticPr fontId="3"/>
  </si>
  <si>
    <t>A区分</t>
    <rPh sb="1" eb="3">
      <t>クブン</t>
    </rPh>
    <phoneticPr fontId="3"/>
  </si>
  <si>
    <t>1日あたりの想定食数（食）</t>
  </si>
  <si>
    <t>調理洗浄費（光熱水費含む）</t>
    <rPh sb="0" eb="5">
      <t>チョウリセンジョウヒ</t>
    </rPh>
    <rPh sb="6" eb="10">
      <t>コウネツスイヒ</t>
    </rPh>
    <rPh sb="10" eb="11">
      <t>フク</t>
    </rPh>
    <phoneticPr fontId="3"/>
  </si>
  <si>
    <t>配送校数</t>
    <rPh sb="0" eb="4">
      <t>ハイソウコウスウ</t>
    </rPh>
    <phoneticPr fontId="3"/>
  </si>
  <si>
    <t>配送費単価（校/円）ｃ</t>
    <rPh sb="0" eb="3">
      <t>ハイソウヒ</t>
    </rPh>
    <rPh sb="3" eb="5">
      <t>タンカ</t>
    </rPh>
    <rPh sb="6" eb="7">
      <t>コウ</t>
    </rPh>
    <rPh sb="8" eb="9">
      <t>エン</t>
    </rPh>
    <phoneticPr fontId="3"/>
  </si>
  <si>
    <t>配膳業務費単価（校/円）d</t>
    <rPh sb="0" eb="5">
      <t>ハイゼンギョウムヒ</t>
    </rPh>
    <rPh sb="5" eb="7">
      <t>タンカ</t>
    </rPh>
    <rPh sb="8" eb="9">
      <t>コウ</t>
    </rPh>
    <rPh sb="10" eb="11">
      <t>エン</t>
    </rPh>
    <phoneticPr fontId="3"/>
  </si>
  <si>
    <t>年間想定配送数　e</t>
    <rPh sb="4" eb="6">
      <t>ハイソウ</t>
    </rPh>
    <rPh sb="6" eb="7">
      <t>スウ</t>
    </rPh>
    <phoneticPr fontId="3"/>
  </si>
  <si>
    <t>配膳費年額（ｄ×e）（円）</t>
    <rPh sb="0" eb="2">
      <t>ハイゼン</t>
    </rPh>
    <rPh sb="3" eb="5">
      <t>ネンガク</t>
    </rPh>
    <rPh sb="11" eb="12">
      <t>エン</t>
    </rPh>
    <phoneticPr fontId="3"/>
  </si>
  <si>
    <t>配送費年額（ｃ×e）（円）</t>
    <rPh sb="3" eb="5">
      <t>ネンガク</t>
    </rPh>
    <rPh sb="11" eb="12">
      <t>エン</t>
    </rPh>
    <phoneticPr fontId="3"/>
  </si>
  <si>
    <t>初期調達費（施設整備準備費）</t>
    <rPh sb="0" eb="2">
      <t>ショキ</t>
    </rPh>
    <rPh sb="2" eb="4">
      <t>チョウタツ</t>
    </rPh>
    <rPh sb="4" eb="5">
      <t>ヒ</t>
    </rPh>
    <rPh sb="6" eb="8">
      <t>シセツ</t>
    </rPh>
    <rPh sb="8" eb="10">
      <t>セイビ</t>
    </rPh>
    <rPh sb="10" eb="12">
      <t>ジュンビ</t>
    </rPh>
    <rPh sb="12" eb="13">
      <t>ヒ</t>
    </rPh>
    <phoneticPr fontId="3"/>
  </si>
  <si>
    <t>事前調査</t>
    <rPh sb="0" eb="4">
      <t>ジゼンチョウサ</t>
    </rPh>
    <phoneticPr fontId="3"/>
  </si>
  <si>
    <t>工事監理</t>
    <rPh sb="0" eb="4">
      <t>コウジカンリ</t>
    </rPh>
    <phoneticPr fontId="3"/>
  </si>
  <si>
    <t>調理設備</t>
    <rPh sb="0" eb="4">
      <t>チョウリセツビ</t>
    </rPh>
    <phoneticPr fontId="3"/>
  </si>
  <si>
    <t>調理備品</t>
    <rPh sb="0" eb="4">
      <t>チョウリビヒン</t>
    </rPh>
    <phoneticPr fontId="3"/>
  </si>
  <si>
    <t>調理洗浄費（人件費）</t>
    <rPh sb="0" eb="2">
      <t>チョウリ</t>
    </rPh>
    <rPh sb="2" eb="4">
      <t>センジョウ</t>
    </rPh>
    <rPh sb="4" eb="5">
      <t>ヒ</t>
    </rPh>
    <rPh sb="6" eb="9">
      <t>ジンケンヒ</t>
    </rPh>
    <phoneticPr fontId="3"/>
  </si>
  <si>
    <t>（業務）役職、正規・非正規の別</t>
    <rPh sb="1" eb="3">
      <t>ギョウム</t>
    </rPh>
    <rPh sb="4" eb="6">
      <t>ヤクショク</t>
    </rPh>
    <rPh sb="7" eb="9">
      <t>セイキ</t>
    </rPh>
    <rPh sb="10" eb="13">
      <t>ヒセイキ</t>
    </rPh>
    <rPh sb="14" eb="15">
      <t>ベツ</t>
    </rPh>
    <phoneticPr fontId="3"/>
  </si>
  <si>
    <t>固定</t>
    <phoneticPr fontId="3"/>
  </si>
  <si>
    <t>調理洗浄費（光熱水費）</t>
    <rPh sb="0" eb="2">
      <t>チョウリ</t>
    </rPh>
    <rPh sb="2" eb="4">
      <t>センジョウ</t>
    </rPh>
    <rPh sb="4" eb="5">
      <t>ヒ</t>
    </rPh>
    <rPh sb="6" eb="10">
      <t>コウネツスイヒ</t>
    </rPh>
    <phoneticPr fontId="3"/>
  </si>
  <si>
    <t>調理洗浄費　計</t>
    <rPh sb="0" eb="2">
      <t>チョウリ</t>
    </rPh>
    <rPh sb="2" eb="4">
      <t>センジョウ</t>
    </rPh>
    <rPh sb="4" eb="5">
      <t>ヒ</t>
    </rPh>
    <rPh sb="6" eb="7">
      <t>ケイ</t>
    </rPh>
    <phoneticPr fontId="3"/>
  </si>
  <si>
    <t>配送費</t>
    <rPh sb="0" eb="3">
      <t>ハイソウヒ</t>
    </rPh>
    <phoneticPr fontId="3"/>
  </si>
  <si>
    <t>配膳費</t>
    <rPh sb="0" eb="3">
      <t>ハイゼンヒ</t>
    </rPh>
    <phoneticPr fontId="3"/>
  </si>
  <si>
    <t>維持管理費</t>
    <rPh sb="0" eb="5">
      <t>イジカンリヒ</t>
    </rPh>
    <phoneticPr fontId="3"/>
  </si>
  <si>
    <t>修繕費</t>
    <rPh sb="0" eb="3">
      <t>シュウゼンヒ</t>
    </rPh>
    <phoneticPr fontId="3"/>
  </si>
  <si>
    <t>建物修繕</t>
    <rPh sb="0" eb="2">
      <t>タテモノ</t>
    </rPh>
    <rPh sb="2" eb="4">
      <t>シュウゼン</t>
    </rPh>
    <phoneticPr fontId="3"/>
  </si>
  <si>
    <t>調理設備修繕</t>
    <rPh sb="0" eb="4">
      <t>チョウリセツビ</t>
    </rPh>
    <rPh sb="4" eb="6">
      <t>シュウゼン</t>
    </rPh>
    <phoneticPr fontId="3"/>
  </si>
  <si>
    <t>調理備品修繕</t>
    <rPh sb="0" eb="6">
      <t>チョウリビヒンシュウゼン</t>
    </rPh>
    <phoneticPr fontId="3"/>
  </si>
  <si>
    <t>※　附帯事業には、学校給食との関係の有無にかかわらず、すべての事業を記入すること。</t>
    <rPh sb="2" eb="4">
      <t>フタイ</t>
    </rPh>
    <rPh sb="4" eb="6">
      <t>ジギョウ</t>
    </rPh>
    <rPh sb="9" eb="11">
      <t>ガッコウ</t>
    </rPh>
    <rPh sb="11" eb="13">
      <t>キュウショク</t>
    </rPh>
    <rPh sb="15" eb="17">
      <t>カンケイ</t>
    </rPh>
    <rPh sb="18" eb="20">
      <t>ウム</t>
    </rPh>
    <rPh sb="31" eb="33">
      <t>ジギョウ</t>
    </rPh>
    <rPh sb="34" eb="36">
      <t>キニュウ</t>
    </rPh>
    <phoneticPr fontId="3"/>
  </si>
  <si>
    <t>（単位：円）</t>
    <phoneticPr fontId="3"/>
  </si>
  <si>
    <t>事　業　計　画</t>
    <rPh sb="0" eb="1">
      <t>コト</t>
    </rPh>
    <rPh sb="2" eb="3">
      <t>ギョウ</t>
    </rPh>
    <rPh sb="4" eb="5">
      <t>ケイ</t>
    </rPh>
    <rPh sb="6" eb="7">
      <t>ガ</t>
    </rPh>
    <phoneticPr fontId="3"/>
  </si>
  <si>
    <t>令和6年度</t>
    <rPh sb="0" eb="2">
      <t>レイワ</t>
    </rPh>
    <rPh sb="3" eb="5">
      <t>ネンド</t>
    </rPh>
    <phoneticPr fontId="35"/>
  </si>
  <si>
    <t>令和7年度</t>
    <rPh sb="0" eb="2">
      <t>レイワ</t>
    </rPh>
    <rPh sb="3" eb="5">
      <t>ネンド</t>
    </rPh>
    <phoneticPr fontId="35"/>
  </si>
  <si>
    <t>令和8年度</t>
    <rPh sb="0" eb="2">
      <t>レイワ</t>
    </rPh>
    <rPh sb="3" eb="4">
      <t>ネン</t>
    </rPh>
    <phoneticPr fontId="35"/>
  </si>
  <si>
    <t>令和22年度</t>
    <rPh sb="0" eb="2">
      <t>レイワ</t>
    </rPh>
    <rPh sb="4" eb="5">
      <t>ネン</t>
    </rPh>
    <rPh sb="5" eb="6">
      <t>ド</t>
    </rPh>
    <phoneticPr fontId="35"/>
  </si>
  <si>
    <t>4月</t>
    <rPh sb="1" eb="2">
      <t>ガツ</t>
    </rPh>
    <phoneticPr fontId="35"/>
  </si>
  <si>
    <t>5月</t>
    <rPh sb="1" eb="2">
      <t>ガツ</t>
    </rPh>
    <phoneticPr fontId="35"/>
  </si>
  <si>
    <t>6月</t>
    <rPh sb="1" eb="2">
      <t>ガツ</t>
    </rPh>
    <phoneticPr fontId="35"/>
  </si>
  <si>
    <t>7月</t>
    <rPh sb="1" eb="2">
      <t>ガツ</t>
    </rPh>
    <phoneticPr fontId="35"/>
  </si>
  <si>
    <t>8月</t>
    <rPh sb="1" eb="2">
      <t>ガツ</t>
    </rPh>
    <phoneticPr fontId="35"/>
  </si>
  <si>
    <t>9月</t>
    <rPh sb="1" eb="2">
      <t>ガツ</t>
    </rPh>
    <phoneticPr fontId="35"/>
  </si>
  <si>
    <t>10月</t>
    <rPh sb="2" eb="3">
      <t>ガツ</t>
    </rPh>
    <phoneticPr fontId="35"/>
  </si>
  <si>
    <t>11月</t>
    <rPh sb="2" eb="3">
      <t>ガツ</t>
    </rPh>
    <phoneticPr fontId="35"/>
  </si>
  <si>
    <t>12月</t>
    <rPh sb="2" eb="3">
      <t>ガツ</t>
    </rPh>
    <phoneticPr fontId="35"/>
  </si>
  <si>
    <t>1月</t>
    <rPh sb="1" eb="2">
      <t>ガツ</t>
    </rPh>
    <phoneticPr fontId="35"/>
  </si>
  <si>
    <t>2月</t>
    <rPh sb="1" eb="2">
      <t>ガツ</t>
    </rPh>
    <phoneticPr fontId="35"/>
  </si>
  <si>
    <t>3月</t>
    <rPh sb="1" eb="2">
      <t>ガツ</t>
    </rPh>
    <phoneticPr fontId="35"/>
  </si>
  <si>
    <t>事業期間（事業契約締結の翌日～令和23年3月）</t>
    <rPh sb="0" eb="2">
      <t>ジギョウ</t>
    </rPh>
    <rPh sb="2" eb="4">
      <t>キカン</t>
    </rPh>
    <rPh sb="5" eb="7">
      <t>ジギョウ</t>
    </rPh>
    <rPh sb="7" eb="9">
      <t>ケイヤク</t>
    </rPh>
    <rPh sb="9" eb="11">
      <t>テイケツ</t>
    </rPh>
    <rPh sb="12" eb="14">
      <t>ヨクジツ</t>
    </rPh>
    <rPh sb="15" eb="17">
      <t>レイワ</t>
    </rPh>
    <rPh sb="19" eb="20">
      <t>ネン</t>
    </rPh>
    <rPh sb="21" eb="22">
      <t>ツキ</t>
    </rPh>
    <phoneticPr fontId="35"/>
  </si>
  <si>
    <r>
      <t xml:space="preserve"> 設計・建設期間</t>
    </r>
    <r>
      <rPr>
        <sz val="16"/>
        <color indexed="10"/>
        <rFont val="ＭＳ 明朝"/>
        <family val="1"/>
      </rPr>
      <t>（令和6年４月～令和8年●月）</t>
    </r>
    <rPh sb="1" eb="3">
      <t>セッケイ</t>
    </rPh>
    <rPh sb="4" eb="6">
      <t>ケンセツ</t>
    </rPh>
    <rPh sb="6" eb="8">
      <t>キカン</t>
    </rPh>
    <rPh sb="9" eb="11">
      <t>レイワ</t>
    </rPh>
    <rPh sb="12" eb="13">
      <t>ネン</t>
    </rPh>
    <rPh sb="14" eb="15">
      <t>ガツ</t>
    </rPh>
    <rPh sb="16" eb="18">
      <t>レイワ</t>
    </rPh>
    <rPh sb="19" eb="20">
      <t>ネン</t>
    </rPh>
    <rPh sb="21" eb="22">
      <t>ガツ</t>
    </rPh>
    <phoneticPr fontId="35"/>
  </si>
  <si>
    <t>設計</t>
    <rPh sb="0" eb="2">
      <t>セッケイ</t>
    </rPh>
    <phoneticPr fontId="35"/>
  </si>
  <si>
    <t>・</t>
    <phoneticPr fontId="35"/>
  </si>
  <si>
    <t>設計計画書作成</t>
    <rPh sb="0" eb="2">
      <t>セッケイ</t>
    </rPh>
    <rPh sb="2" eb="4">
      <t>ケイカク</t>
    </rPh>
    <rPh sb="4" eb="5">
      <t>ショ</t>
    </rPh>
    <rPh sb="5" eb="7">
      <t>サクセイ</t>
    </rPh>
    <phoneticPr fontId="33"/>
  </si>
  <si>
    <t>事前調査</t>
    <rPh sb="0" eb="2">
      <t>ジゼン</t>
    </rPh>
    <rPh sb="2" eb="4">
      <t>チョウサ</t>
    </rPh>
    <phoneticPr fontId="40"/>
  </si>
  <si>
    <t>基本設計</t>
    <rPh sb="0" eb="2">
      <t>キホン</t>
    </rPh>
    <rPh sb="2" eb="4">
      <t>セッケイ</t>
    </rPh>
    <phoneticPr fontId="40"/>
  </si>
  <si>
    <t>・</t>
    <phoneticPr fontId="35"/>
  </si>
  <si>
    <t>実施設計</t>
    <rPh sb="0" eb="2">
      <t>ジッシ</t>
    </rPh>
    <rPh sb="2" eb="4">
      <t>セッケイ</t>
    </rPh>
    <phoneticPr fontId="40"/>
  </si>
  <si>
    <t>・</t>
    <phoneticPr fontId="35"/>
  </si>
  <si>
    <t>各種申請等</t>
    <rPh sb="0" eb="2">
      <t>カクシュ</t>
    </rPh>
    <rPh sb="2" eb="5">
      <t>シンセイトウ</t>
    </rPh>
    <phoneticPr fontId="40"/>
  </si>
  <si>
    <t>その他</t>
    <rPh sb="2" eb="3">
      <t>タ</t>
    </rPh>
    <phoneticPr fontId="40"/>
  </si>
  <si>
    <t>建設・工事監理</t>
    <rPh sb="0" eb="2">
      <t>ケンセツ</t>
    </rPh>
    <rPh sb="3" eb="5">
      <t>コウジ</t>
    </rPh>
    <rPh sb="5" eb="7">
      <t>カンリ</t>
    </rPh>
    <phoneticPr fontId="35"/>
  </si>
  <si>
    <t>・</t>
    <phoneticPr fontId="35"/>
  </si>
  <si>
    <t>工事監理</t>
    <rPh sb="0" eb="2">
      <t>コウジ</t>
    </rPh>
    <rPh sb="2" eb="4">
      <t>カンリ</t>
    </rPh>
    <phoneticPr fontId="40"/>
  </si>
  <si>
    <t>建築工事</t>
    <rPh sb="0" eb="2">
      <t>ケンチク</t>
    </rPh>
    <rPh sb="2" eb="4">
      <t>コウジ</t>
    </rPh>
    <phoneticPr fontId="35"/>
  </si>
  <si>
    <t>電気設備工事</t>
    <rPh sb="0" eb="2">
      <t>デンキ</t>
    </rPh>
    <rPh sb="2" eb="4">
      <t>セツビ</t>
    </rPh>
    <rPh sb="4" eb="6">
      <t>コウジ</t>
    </rPh>
    <phoneticPr fontId="35"/>
  </si>
  <si>
    <t>空調換気設備工事</t>
    <phoneticPr fontId="35"/>
  </si>
  <si>
    <t>給排水・衛生設備工事</t>
    <phoneticPr fontId="40"/>
  </si>
  <si>
    <t>昇降機工事</t>
    <rPh sb="0" eb="5">
      <t>ショウコウキコウジ</t>
    </rPh>
    <phoneticPr fontId="35"/>
  </si>
  <si>
    <t>調理設備工事</t>
    <rPh sb="0" eb="2">
      <t>チョウリ</t>
    </rPh>
    <rPh sb="2" eb="4">
      <t>セツビ</t>
    </rPh>
    <rPh sb="4" eb="6">
      <t>コウジ</t>
    </rPh>
    <phoneticPr fontId="35"/>
  </si>
  <si>
    <t>備品等調達・搬入設置</t>
    <rPh sb="0" eb="2">
      <t>ビヒン</t>
    </rPh>
    <rPh sb="2" eb="3">
      <t>トウ</t>
    </rPh>
    <rPh sb="3" eb="5">
      <t>チョウタツ</t>
    </rPh>
    <rPh sb="6" eb="8">
      <t>ハンニュウ</t>
    </rPh>
    <rPh sb="8" eb="10">
      <t>セッチ</t>
    </rPh>
    <phoneticPr fontId="35"/>
  </si>
  <si>
    <t>土木工事</t>
    <rPh sb="0" eb="4">
      <t>ドボクコウジ</t>
    </rPh>
    <phoneticPr fontId="35"/>
  </si>
  <si>
    <t>・</t>
    <phoneticPr fontId="35"/>
  </si>
  <si>
    <t>近隣対応、対策</t>
    <rPh sb="0" eb="2">
      <t>キンリン</t>
    </rPh>
    <rPh sb="2" eb="4">
      <t>タイオウ</t>
    </rPh>
    <rPh sb="5" eb="7">
      <t>タイサク</t>
    </rPh>
    <phoneticPr fontId="35"/>
  </si>
  <si>
    <t>竣工検査、完了検査</t>
    <rPh sb="0" eb="2">
      <t>シュンコウ</t>
    </rPh>
    <rPh sb="2" eb="4">
      <t>ケンサ</t>
    </rPh>
    <rPh sb="5" eb="7">
      <t>カンリョウ</t>
    </rPh>
    <rPh sb="7" eb="9">
      <t>ケンサ</t>
    </rPh>
    <phoneticPr fontId="35"/>
  </si>
  <si>
    <t>その他</t>
    <rPh sb="2" eb="3">
      <t>タ</t>
    </rPh>
    <phoneticPr fontId="35"/>
  </si>
  <si>
    <r>
      <t xml:space="preserve"> 開業準備期間</t>
    </r>
    <r>
      <rPr>
        <sz val="16"/>
        <color indexed="10"/>
        <rFont val="ＭＳ 明朝"/>
        <family val="1"/>
      </rPr>
      <t>（令和8年●月～令和8年3月）</t>
    </r>
    <rPh sb="1" eb="3">
      <t>カイギョウ</t>
    </rPh>
    <rPh sb="3" eb="5">
      <t>ジュンビ</t>
    </rPh>
    <rPh sb="5" eb="7">
      <t>キカン</t>
    </rPh>
    <rPh sb="8" eb="10">
      <t>レイワ</t>
    </rPh>
    <rPh sb="11" eb="12">
      <t>ネン</t>
    </rPh>
    <rPh sb="13" eb="14">
      <t>ガツ</t>
    </rPh>
    <rPh sb="20" eb="21">
      <t>ガツ</t>
    </rPh>
    <phoneticPr fontId="35"/>
  </si>
  <si>
    <t>開業準備</t>
    <rPh sb="0" eb="2">
      <t>カイギョウ</t>
    </rPh>
    <rPh sb="2" eb="4">
      <t>ジュンビ</t>
    </rPh>
    <phoneticPr fontId="35"/>
  </si>
  <si>
    <t>開業準備計画書作成等</t>
    <rPh sb="0" eb="2">
      <t>カイギョウ</t>
    </rPh>
    <rPh sb="2" eb="4">
      <t>ジュンビ</t>
    </rPh>
    <rPh sb="4" eb="7">
      <t>ケイカクショ</t>
    </rPh>
    <rPh sb="7" eb="9">
      <t>サクセイ</t>
    </rPh>
    <rPh sb="9" eb="10">
      <t>トウ</t>
    </rPh>
    <phoneticPr fontId="40"/>
  </si>
  <si>
    <t>各種設備・備品等の試運転</t>
    <rPh sb="0" eb="2">
      <t>カクシュ</t>
    </rPh>
    <rPh sb="2" eb="4">
      <t>セツビ</t>
    </rPh>
    <rPh sb="5" eb="7">
      <t>ビヒン</t>
    </rPh>
    <rPh sb="7" eb="8">
      <t>トウ</t>
    </rPh>
    <rPh sb="9" eb="12">
      <t>シウンテン</t>
    </rPh>
    <phoneticPr fontId="40"/>
  </si>
  <si>
    <t>業務従事者等の研修・訓練等</t>
    <rPh sb="0" eb="2">
      <t>ギョウム</t>
    </rPh>
    <rPh sb="2" eb="5">
      <t>ジュウジシャ</t>
    </rPh>
    <rPh sb="5" eb="6">
      <t>トウ</t>
    </rPh>
    <rPh sb="7" eb="9">
      <t>ケンシュウ</t>
    </rPh>
    <rPh sb="10" eb="12">
      <t>クンレン</t>
    </rPh>
    <rPh sb="12" eb="13">
      <t>トウ</t>
    </rPh>
    <phoneticPr fontId="40"/>
  </si>
  <si>
    <t>調理リハーサル</t>
    <rPh sb="0" eb="2">
      <t>チョウリ</t>
    </rPh>
    <phoneticPr fontId="40"/>
  </si>
  <si>
    <t>・</t>
    <phoneticPr fontId="35"/>
  </si>
  <si>
    <t>配送リハーサル</t>
    <rPh sb="0" eb="2">
      <t>ハイソウ</t>
    </rPh>
    <phoneticPr fontId="40"/>
  </si>
  <si>
    <r>
      <t xml:space="preserve"> 運営期間</t>
    </r>
    <r>
      <rPr>
        <sz val="16"/>
        <color indexed="10"/>
        <rFont val="ＭＳ 明朝"/>
        <family val="1"/>
      </rPr>
      <t>（令和8年4月～令和23年3月）</t>
    </r>
    <rPh sb="1" eb="3">
      <t>ウンエイ</t>
    </rPh>
    <rPh sb="3" eb="5">
      <t>キカン</t>
    </rPh>
    <rPh sb="6" eb="8">
      <t>レイワ</t>
    </rPh>
    <rPh sb="9" eb="10">
      <t>ネン</t>
    </rPh>
    <rPh sb="11" eb="12">
      <t>ガツ</t>
    </rPh>
    <rPh sb="13" eb="15">
      <t>レイワ</t>
    </rPh>
    <rPh sb="17" eb="18">
      <t>ネン</t>
    </rPh>
    <rPh sb="19" eb="20">
      <t>ガツ</t>
    </rPh>
    <phoneticPr fontId="35"/>
  </si>
  <si>
    <t xml:space="preserve"> </t>
    <phoneticPr fontId="33"/>
  </si>
  <si>
    <t>調理・配送等業務</t>
    <phoneticPr fontId="33"/>
  </si>
  <si>
    <t>モニタリング計画書作成等</t>
    <rPh sb="6" eb="8">
      <t>ケイカク</t>
    </rPh>
    <rPh sb="8" eb="9">
      <t>ショ</t>
    </rPh>
    <rPh sb="9" eb="12">
      <t>サクセイトウ</t>
    </rPh>
    <phoneticPr fontId="40"/>
  </si>
  <si>
    <t>事業終了にかかる協議等</t>
    <rPh sb="8" eb="10">
      <t>キョウギ</t>
    </rPh>
    <rPh sb="10" eb="11">
      <t>トウ</t>
    </rPh>
    <phoneticPr fontId="33"/>
  </si>
  <si>
    <t>備考（主な業務日等）</t>
    <rPh sb="0" eb="2">
      <t>ビコウ</t>
    </rPh>
    <rPh sb="3" eb="4">
      <t>オモ</t>
    </rPh>
    <rPh sb="5" eb="7">
      <t>ギョウム</t>
    </rPh>
    <rPh sb="7" eb="8">
      <t>ビ</t>
    </rPh>
    <rPh sb="8" eb="9">
      <t>トウ</t>
    </rPh>
    <phoneticPr fontId="35"/>
  </si>
  <si>
    <t>備考　１ 事業契約締結の翌日～令和23年3月までのスケジュールを作成すること。（縮尺は適宜）</t>
    <rPh sb="0" eb="2">
      <t>ビコウ</t>
    </rPh>
    <rPh sb="32" eb="34">
      <t>サクセイ</t>
    </rPh>
    <rPh sb="40" eb="42">
      <t>シュクシャク</t>
    </rPh>
    <rPh sb="43" eb="45">
      <t>テキギ</t>
    </rPh>
    <phoneticPr fontId="45"/>
  </si>
  <si>
    <r>
      <rPr>
        <sz val="18"/>
        <rFont val="ＭＳ ゴシック"/>
        <family val="3"/>
      </rPr>
      <t>附帯事業</t>
    </r>
    <r>
      <rPr>
        <sz val="11"/>
        <rFont val="ＭＳ ゴシック"/>
        <family val="3"/>
      </rPr>
      <t xml:space="preserve">
●右欄に事業名を記載し、事業単位の収入見込みを記載すること</t>
    </r>
    <rPh sb="0" eb="2">
      <t>フタイ</t>
    </rPh>
    <rPh sb="2" eb="4">
      <t>ジギョウ</t>
    </rPh>
    <rPh sb="6" eb="7">
      <t>ミギ</t>
    </rPh>
    <rPh sb="7" eb="8">
      <t>ラン</t>
    </rPh>
    <rPh sb="9" eb="11">
      <t>ジギョウ</t>
    </rPh>
    <rPh sb="11" eb="12">
      <t>メイ</t>
    </rPh>
    <rPh sb="13" eb="15">
      <t>キサイ</t>
    </rPh>
    <rPh sb="17" eb="19">
      <t>ジギョウ</t>
    </rPh>
    <rPh sb="19" eb="21">
      <t>タンイ</t>
    </rPh>
    <rPh sb="22" eb="24">
      <t>シュウニュウ</t>
    </rPh>
    <rPh sb="24" eb="26">
      <t>ミコ</t>
    </rPh>
    <rPh sb="28" eb="30">
      <t>キサイ</t>
    </rPh>
    <phoneticPr fontId="3"/>
  </si>
  <si>
    <t>年額(円）
・・・ア</t>
    <rPh sb="0" eb="2">
      <t>ネンガク</t>
    </rPh>
    <rPh sb="3" eb="4">
      <t>エン</t>
    </rPh>
    <phoneticPr fontId="3"/>
  </si>
  <si>
    <t>合　計(ア+イ+ウ）（円）</t>
    <rPh sb="0" eb="1">
      <t>ゴウ</t>
    </rPh>
    <rPh sb="2" eb="3">
      <t>ケイ</t>
    </rPh>
    <rPh sb="11" eb="12">
      <t>エン</t>
    </rPh>
    <phoneticPr fontId="3"/>
  </si>
  <si>
    <t>※　赤枠色付きのセルのみ記載すること</t>
    <rPh sb="2" eb="3">
      <t>アカ</t>
    </rPh>
    <rPh sb="3" eb="4">
      <t>ワク</t>
    </rPh>
    <rPh sb="4" eb="6">
      <t>イロツ</t>
    </rPh>
    <rPh sb="12" eb="14">
      <t>キサイ</t>
    </rPh>
    <phoneticPr fontId="3"/>
  </si>
  <si>
    <t>　　　２ 設計・建設期間及び開業準備期間は、提案により記載すること。</t>
    <rPh sb="12" eb="13">
      <t>オヨ</t>
    </rPh>
    <rPh sb="14" eb="16">
      <t>カイギョウ</t>
    </rPh>
    <rPh sb="16" eb="18">
      <t>ジュンビ</t>
    </rPh>
    <rPh sb="18" eb="20">
      <t>キカン</t>
    </rPh>
    <rPh sb="22" eb="24">
      <t>テイアン</t>
    </rPh>
    <rPh sb="27" eb="29">
      <t>キサイ</t>
    </rPh>
    <phoneticPr fontId="45"/>
  </si>
  <si>
    <t>　　　３ バーチャート方式とし、適宜、留意事項等の説明を記入すること。</t>
    <rPh sb="11" eb="13">
      <t>ホウシキ</t>
    </rPh>
    <rPh sb="16" eb="18">
      <t>テキギ</t>
    </rPh>
    <rPh sb="19" eb="21">
      <t>リュウイ</t>
    </rPh>
    <rPh sb="21" eb="23">
      <t>ジコウ</t>
    </rPh>
    <rPh sb="23" eb="24">
      <t>トウ</t>
    </rPh>
    <rPh sb="25" eb="27">
      <t>セツメイ</t>
    </rPh>
    <rPh sb="28" eb="30">
      <t>キニュウ</t>
    </rPh>
    <phoneticPr fontId="45"/>
  </si>
  <si>
    <t>　　　４ 項目は提案段階で分かる範囲で細分化すること。</t>
    <rPh sb="5" eb="7">
      <t>コウモク</t>
    </rPh>
    <rPh sb="8" eb="10">
      <t>テイアン</t>
    </rPh>
    <rPh sb="10" eb="12">
      <t>ダンカイ</t>
    </rPh>
    <rPh sb="13" eb="14">
      <t>ワ</t>
    </rPh>
    <rPh sb="16" eb="18">
      <t>ハンイ</t>
    </rPh>
    <rPh sb="19" eb="22">
      <t>サイブンカ</t>
    </rPh>
    <phoneticPr fontId="45"/>
  </si>
  <si>
    <t>　　　５ Ａ３判１枚で作成すること。</t>
    <rPh sb="7" eb="8">
      <t>バン</t>
    </rPh>
    <rPh sb="9" eb="10">
      <t>マイ</t>
    </rPh>
    <rPh sb="11" eb="13">
      <t>サクセイ</t>
    </rPh>
    <phoneticPr fontId="45"/>
  </si>
  <si>
    <t>●附帯事業　【収　入】</t>
    <rPh sb="1" eb="3">
      <t>フタイ</t>
    </rPh>
    <rPh sb="3" eb="5">
      <t>ジギョウ</t>
    </rPh>
    <rPh sb="7" eb="8">
      <t>オサム</t>
    </rPh>
    <rPh sb="9" eb="10">
      <t>イ</t>
    </rPh>
    <phoneticPr fontId="3"/>
  </si>
  <si>
    <t>※ア+イ+ウの15年間の計が提案様式９の提案見積額と一致すること）</t>
    <rPh sb="9" eb="10">
      <t>ネン</t>
    </rPh>
    <rPh sb="10" eb="11">
      <t>カン</t>
    </rPh>
    <rPh sb="12" eb="13">
      <t>ケイ</t>
    </rPh>
    <rPh sb="14" eb="16">
      <t>テイアン</t>
    </rPh>
    <rPh sb="16" eb="18">
      <t>ヨウシキ</t>
    </rPh>
    <rPh sb="20" eb="22">
      <t>テイアン</t>
    </rPh>
    <rPh sb="22" eb="24">
      <t>ミツモリ</t>
    </rPh>
    <rPh sb="24" eb="25">
      <t>ガク</t>
    </rPh>
    <rPh sb="26" eb="28">
      <t>イッチ</t>
    </rPh>
    <phoneticPr fontId="3"/>
  </si>
  <si>
    <t>提案様式３－３</t>
    <rPh sb="0" eb="2">
      <t>テイアン</t>
    </rPh>
    <rPh sb="2" eb="4">
      <t>ヨウシキ</t>
    </rPh>
    <phoneticPr fontId="3"/>
  </si>
  <si>
    <t>提案様式３－２</t>
    <rPh sb="0" eb="2">
      <t>テイアン</t>
    </rPh>
    <rPh sb="2" eb="4">
      <t>ヨウシキ</t>
    </rPh>
    <phoneticPr fontId="3"/>
  </si>
  <si>
    <t>提案様式３－４</t>
    <rPh sb="0" eb="2">
      <t>テイアン</t>
    </rPh>
    <phoneticPr fontId="33"/>
  </si>
  <si>
    <t>施設整備準備費</t>
    <rPh sb="0" eb="6">
      <t>シセツセイビジュンビ</t>
    </rPh>
    <rPh sb="6" eb="7">
      <t>ヒ</t>
    </rPh>
    <phoneticPr fontId="3"/>
  </si>
  <si>
    <t>配送配膳業務費</t>
    <rPh sb="2" eb="4">
      <t>ハイゼン</t>
    </rPh>
    <phoneticPr fontId="3"/>
  </si>
  <si>
    <t>配送配膳業務費計・・・ウ</t>
    <rPh sb="7" eb="8">
      <t>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</si>
</sst>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_ "/>
    <numFmt numFmtId="177" formatCode="#,##0_ "/>
    <numFmt numFmtId="178" formatCode="#,##0_);[Red]\(#,##0\)"/>
    <numFmt numFmtId="179" formatCode="#,##0_ ;[Red]\-#,##0\ "/>
  </numFmts>
  <fonts count="76">
    <font>
      <sz val="11"/>
      <name val="ＭＳ Ｐゴシック"/>
      <family val="3"/>
    </font>
    <font>
      <sz val="11"/>
      <color indexed="8"/>
      <name val="ＭＳ Ｐゴシック"/>
      <family val="3"/>
    </font>
    <font>
      <sz val="11"/>
      <name val="ＭＳ Ｐゴシック"/>
      <family val="3"/>
    </font>
    <font>
      <sz val="6"/>
      <name val="ＭＳ Ｐゴシック"/>
      <family val="3"/>
    </font>
    <font>
      <sz val="11"/>
      <color indexed="10"/>
      <name val="ＭＳ Ｐゴシック"/>
      <family val="3"/>
    </font>
    <font>
      <sz val="11"/>
      <color indexed="9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sz val="11"/>
      <color indexed="52"/>
      <name val="ＭＳ Ｐゴシック"/>
      <family val="3"/>
    </font>
    <font>
      <sz val="11"/>
      <color indexed="20"/>
      <name val="ＭＳ Ｐゴシック"/>
      <family val="3"/>
    </font>
    <font>
      <b/>
      <sz val="11"/>
      <color indexed="52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8"/>
      <name val="ＭＳ Ｐゴシック"/>
      <family val="3"/>
    </font>
    <font>
      <b/>
      <sz val="11"/>
      <color indexed="63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62"/>
      <name val="ＭＳ Ｐゴシック"/>
      <family val="3"/>
    </font>
    <font>
      <sz val="11"/>
      <color indexed="17"/>
      <name val="ＭＳ Ｐゴシック"/>
      <family val="3"/>
    </font>
    <font>
      <sz val="12"/>
      <name val="ＭＳ ゴシック"/>
      <family val="3"/>
    </font>
    <font>
      <sz val="11"/>
      <name val="ＭＳ ゴシック"/>
      <family val="3"/>
    </font>
    <font>
      <sz val="16"/>
      <name val="ＭＳ ゴシック"/>
      <family val="3"/>
    </font>
    <font>
      <sz val="14"/>
      <name val="ＭＳ ゴシック"/>
      <family val="3"/>
    </font>
    <font>
      <sz val="10.5"/>
      <name val="ＭＳ ゴシック"/>
      <family val="3"/>
    </font>
    <font>
      <b/>
      <sz val="11"/>
      <name val="ＭＳ ゴシック"/>
      <family val="3"/>
    </font>
    <font>
      <sz val="9"/>
      <name val="ＭＳ ゴシック"/>
      <family val="3"/>
    </font>
    <font>
      <sz val="10.5"/>
      <color indexed="8"/>
      <name val="ＭＳ ゴシック"/>
      <family val="3"/>
    </font>
    <font>
      <sz val="10"/>
      <name val="ＭＳ ゴシック"/>
      <family val="3"/>
    </font>
    <font>
      <b/>
      <sz val="16"/>
      <name val="ＭＳ ゴシック"/>
      <family val="3"/>
    </font>
    <font>
      <sz val="11"/>
      <color indexed="10"/>
      <name val="ＭＳ ゴシック"/>
      <family val="3"/>
    </font>
    <font>
      <sz val="20"/>
      <name val="ＭＳ 明朝"/>
      <family val="1"/>
    </font>
    <font>
      <sz val="14"/>
      <name val="ＭＳ 明朝"/>
      <family val="1"/>
    </font>
    <font>
      <sz val="6"/>
      <name val="ＭＳ Ｐ明朝"/>
      <family val="1"/>
    </font>
    <font>
      <sz val="10"/>
      <name val="ＭＳ 明朝"/>
      <family val="1"/>
    </font>
    <font>
      <sz val="6"/>
      <name val="ＭＳ Ｐ明朝"/>
      <family val="1"/>
    </font>
    <font>
      <sz val="11"/>
      <name val="MS UI Gothic"/>
      <family val="3"/>
    </font>
    <font>
      <sz val="16"/>
      <name val="ＭＳ 明朝"/>
      <family val="1"/>
    </font>
    <font>
      <sz val="12"/>
      <name val="MS UI Gothic"/>
      <family val="3"/>
    </font>
    <font>
      <sz val="16"/>
      <color indexed="10"/>
      <name val="ＭＳ 明朝"/>
      <family val="1"/>
    </font>
    <font>
      <sz val="6"/>
      <name val="ＭＳ 明朝"/>
      <family val="1"/>
    </font>
    <font>
      <sz val="18"/>
      <name val="ＭＳ 明朝"/>
      <family val="1"/>
    </font>
    <font>
      <sz val="14"/>
      <name val="MS UI Gothic"/>
      <family val="3"/>
    </font>
    <font>
      <sz val="11"/>
      <color indexed="10"/>
      <name val="MS UI Gothic"/>
      <family val="3"/>
    </font>
    <font>
      <sz val="12"/>
      <name val="Osaka"/>
      <family val="1"/>
    </font>
    <font>
      <sz val="6"/>
      <name val="Osaka"/>
      <family val="1"/>
    </font>
    <font>
      <sz val="20"/>
      <name val="ＭＳ Ｐ明朝"/>
      <family val="1"/>
    </font>
    <font>
      <sz val="16"/>
      <color indexed="8"/>
      <name val="ＭＳ 明朝"/>
      <family val="1"/>
    </font>
    <font>
      <sz val="18"/>
      <name val="ＭＳ ゴシック"/>
      <family val="3"/>
    </font>
    <font>
      <sz val="11"/>
      <color theme="1"/>
      <name val="ＭＳ Ｐゴシック"/>
      <family val="3"/>
      <scheme val="minor"/>
    </font>
    <font>
      <sz val="11"/>
      <color theme="0"/>
      <name val="ＭＳ Ｐゴシック"/>
      <family val="3"/>
      <scheme val="minor"/>
    </font>
    <font>
      <sz val="18"/>
      <color theme="3"/>
      <name val="ＭＳ Ｐゴシック"/>
      <family val="3"/>
      <scheme val="major"/>
    </font>
    <font>
      <b/>
      <sz val="11"/>
      <color theme="0"/>
      <name val="ＭＳ Ｐゴシック"/>
      <family val="3"/>
      <scheme val="minor"/>
    </font>
    <font>
      <sz val="11"/>
      <color rgb="FF9C6500"/>
      <name val="ＭＳ Ｐゴシック"/>
      <family val="3"/>
      <scheme val="minor"/>
    </font>
    <font>
      <sz val="11"/>
      <color rgb="FFFA7D00"/>
      <name val="ＭＳ Ｐゴシック"/>
      <family val="3"/>
      <scheme val="minor"/>
    </font>
    <font>
      <sz val="11"/>
      <color rgb="FF9C0006"/>
      <name val="ＭＳ Ｐゴシック"/>
      <family val="3"/>
      <scheme val="minor"/>
    </font>
    <font>
      <b/>
      <sz val="11"/>
      <color rgb="FFFA7D00"/>
      <name val="ＭＳ Ｐゴシック"/>
      <family val="3"/>
      <scheme val="minor"/>
    </font>
    <font>
      <sz val="11"/>
      <color indexed="10"/>
      <name val="ＭＳ Ｐゴシック"/>
      <family val="3"/>
      <scheme val="minor"/>
    </font>
    <font>
      <b/>
      <sz val="15"/>
      <color theme="3"/>
      <name val="ＭＳ Ｐゴシック"/>
      <family val="3"/>
      <scheme val="minor"/>
    </font>
    <font>
      <b/>
      <sz val="13"/>
      <color theme="3"/>
      <name val="ＭＳ Ｐゴシック"/>
      <family val="3"/>
      <scheme val="minor"/>
    </font>
    <font>
      <b/>
      <sz val="11"/>
      <color theme="3"/>
      <name val="ＭＳ Ｐゴシック"/>
      <family val="3"/>
      <scheme val="minor"/>
    </font>
    <font>
      <b/>
      <sz val="11"/>
      <color theme="1"/>
      <name val="ＭＳ Ｐゴシック"/>
      <family val="3"/>
      <scheme val="minor"/>
    </font>
    <font>
      <b/>
      <sz val="11"/>
      <color rgb="FF3F3F3F"/>
      <name val="ＭＳ Ｐゴシック"/>
      <family val="3"/>
      <scheme val="minor"/>
    </font>
    <font>
      <i/>
      <sz val="11"/>
      <color rgb="FF7F7F7F"/>
      <name val="ＭＳ Ｐゴシック"/>
      <family val="3"/>
      <scheme val="minor"/>
    </font>
    <font>
      <sz val="11"/>
      <color rgb="FF3F3F76"/>
      <name val="ＭＳ Ｐゴシック"/>
      <family val="3"/>
      <scheme val="minor"/>
    </font>
    <font>
      <sz val="11"/>
      <color rgb="FF006100"/>
      <name val="ＭＳ Ｐゴシック"/>
      <family val="3"/>
      <scheme val="minor"/>
    </font>
    <font>
      <sz val="11"/>
      <color theme="1"/>
      <name val="ＭＳ ゴシック"/>
      <family val="3"/>
    </font>
    <font>
      <sz val="11"/>
      <color theme="1"/>
      <name val="ＭＳ Ｐゴシック"/>
      <family val="3"/>
    </font>
    <font>
      <sz val="6"/>
      <name val="ＭＳ Ｐ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rgb="FFFF0000"/>
      <name val="ＭＳ ゴシック"/>
      <family val="3"/>
    </font>
    <font>
      <sz val="11"/>
      <name val="ＭＳ 明朝"/>
      <family val="1"/>
    </font>
    <font>
      <sz val="14"/>
      <name val="ＭＳ 明朝"/>
      <family val="1"/>
      <charset val="128"/>
    </font>
    <font>
      <sz val="10.5"/>
      <color theme="1"/>
      <name val="ＭＳ ゴシック"/>
      <family val="3"/>
    </font>
    <font>
      <sz val="10.5"/>
      <color theme="1"/>
      <name val="ＭＳ ゴシック"/>
      <family val="3"/>
      <charset val="128"/>
    </font>
  </fonts>
  <fills count="5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6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18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dotted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10"/>
      </right>
      <top style="medium">
        <color indexed="64"/>
      </top>
      <bottom style="medium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10"/>
      </left>
      <right/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36">
    <xf numFmtId="0" fontId="0" fillId="0" borderId="0"/>
    <xf numFmtId="0" fontId="49" fillId="25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49" fillId="28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49" fillId="30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49" fillId="32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49" fillId="34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49" fillId="35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49" fillId="3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0" fillId="3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0" fillId="40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0" fillId="4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0" fillId="4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0" fillId="4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0" fillId="4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0" fillId="4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0" fillId="4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0" fillId="4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0" fillId="4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2" fillId="49" borderId="176" applyNumberFormat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53" fillId="5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9" fontId="2" fillId="0" borderId="0" applyFont="0" applyFill="0" applyBorder="0" applyAlignment="0" applyProtection="0"/>
    <xf numFmtId="9" fontId="49" fillId="0" borderId="0" applyFill="0" applyBorder="0" applyAlignment="0" applyProtection="0">
      <alignment vertical="center"/>
    </xf>
    <xf numFmtId="9" fontId="49" fillId="0" borderId="0" applyFill="0" applyBorder="0" applyAlignment="0" applyProtection="0">
      <alignment vertical="center"/>
    </xf>
    <xf numFmtId="0" fontId="2" fillId="4" borderId="177" applyNumberFormat="0" applyFont="0" applyAlignment="0" applyProtection="0">
      <alignment vertical="center"/>
    </xf>
    <xf numFmtId="0" fontId="2" fillId="4" borderId="2" applyNumberFormat="0" applyFont="0" applyAlignment="0" applyProtection="0">
      <alignment vertical="center"/>
    </xf>
    <xf numFmtId="0" fontId="2" fillId="4" borderId="2" applyNumberFormat="0" applyFont="0" applyAlignment="0" applyProtection="0">
      <alignment vertical="center"/>
    </xf>
    <xf numFmtId="0" fontId="2" fillId="4" borderId="2" applyNumberFormat="0" applyFont="0" applyAlignment="0" applyProtection="0">
      <alignment vertical="center"/>
    </xf>
    <xf numFmtId="0" fontId="2" fillId="4" borderId="2" applyNumberFormat="0" applyFont="0" applyAlignment="0" applyProtection="0">
      <alignment vertical="center"/>
    </xf>
    <xf numFmtId="0" fontId="2" fillId="4" borderId="2" applyNumberFormat="0" applyFont="0" applyAlignment="0" applyProtection="0">
      <alignment vertical="center"/>
    </xf>
    <xf numFmtId="0" fontId="54" fillId="0" borderId="178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55" fillId="5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56" fillId="52" borderId="179" applyNumberFormat="0" applyAlignment="0" applyProtection="0">
      <alignment vertical="center"/>
    </xf>
    <xf numFmtId="0" fontId="11" fillId="10" borderId="4" applyNumberFormat="0" applyAlignment="0" applyProtection="0">
      <alignment vertical="center"/>
    </xf>
    <xf numFmtId="0" fontId="11" fillId="10" borderId="4" applyNumberFormat="0" applyAlignment="0" applyProtection="0">
      <alignment vertical="center"/>
    </xf>
    <xf numFmtId="0" fontId="11" fillId="10" borderId="4" applyNumberFormat="0" applyAlignment="0" applyProtection="0">
      <alignment vertical="center"/>
    </xf>
    <xf numFmtId="0" fontId="11" fillId="10" borderId="4" applyNumberFormat="0" applyAlignment="0" applyProtection="0">
      <alignment vertical="center"/>
    </xf>
    <xf numFmtId="0" fontId="11" fillId="10" borderId="4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49" fillId="0" borderId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49" fillId="0" borderId="0" applyFill="0" applyBorder="0" applyAlignment="0" applyProtection="0">
      <alignment vertical="center"/>
    </xf>
    <xf numFmtId="38" fontId="49" fillId="0" borderId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49" fillId="0" borderId="0" applyFill="0" applyBorder="0" applyAlignment="0" applyProtection="0">
      <alignment vertical="center"/>
    </xf>
    <xf numFmtId="38" fontId="49" fillId="0" borderId="0" applyFill="0" applyBorder="0" applyAlignment="0" applyProtection="0">
      <alignment vertical="center"/>
    </xf>
    <xf numFmtId="38" fontId="49" fillId="0" borderId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58" fillId="0" borderId="180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59" fillId="0" borderId="181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60" fillId="0" borderId="182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1" fillId="0" borderId="183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62" fillId="52" borderId="184" applyNumberFormat="0" applyAlignment="0" applyProtection="0">
      <alignment vertical="center"/>
    </xf>
    <xf numFmtId="0" fontId="16" fillId="10" borderId="9" applyNumberFormat="0" applyAlignment="0" applyProtection="0">
      <alignment vertical="center"/>
    </xf>
    <xf numFmtId="0" fontId="16" fillId="10" borderId="9" applyNumberFormat="0" applyAlignment="0" applyProtection="0">
      <alignment vertical="center"/>
    </xf>
    <xf numFmtId="0" fontId="16" fillId="10" borderId="9" applyNumberFormat="0" applyAlignment="0" applyProtection="0">
      <alignment vertical="center"/>
    </xf>
    <xf numFmtId="0" fontId="16" fillId="10" borderId="9" applyNumberFormat="0" applyAlignment="0" applyProtection="0">
      <alignment vertical="center"/>
    </xf>
    <xf numFmtId="0" fontId="16" fillId="10" borderId="9" applyNumberFormat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4" fillId="8" borderId="179" applyNumberFormat="0" applyAlignment="0" applyProtection="0">
      <alignment vertical="center"/>
    </xf>
    <xf numFmtId="0" fontId="18" fillId="8" borderId="4" applyNumberFormat="0" applyAlignment="0" applyProtection="0">
      <alignment vertical="center"/>
    </xf>
    <xf numFmtId="0" fontId="18" fillId="8" borderId="4" applyNumberFormat="0" applyAlignment="0" applyProtection="0">
      <alignment vertical="center"/>
    </xf>
    <xf numFmtId="0" fontId="18" fillId="8" borderId="4" applyNumberFormat="0" applyAlignment="0" applyProtection="0">
      <alignment vertical="center"/>
    </xf>
    <xf numFmtId="0" fontId="18" fillId="8" borderId="4" applyNumberFormat="0" applyAlignment="0" applyProtection="0">
      <alignment vertical="center"/>
    </xf>
    <xf numFmtId="0" fontId="18" fillId="8" borderId="4" applyNumberFormat="0" applyAlignment="0" applyProtection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2" fillId="0" borderId="0">
      <alignment vertical="center"/>
    </xf>
    <xf numFmtId="0" fontId="2" fillId="0" borderId="0"/>
    <xf numFmtId="0" fontId="49" fillId="0" borderId="0"/>
    <xf numFmtId="0" fontId="49" fillId="0" borderId="0">
      <alignment vertical="center"/>
    </xf>
    <xf numFmtId="0" fontId="2" fillId="0" borderId="0"/>
    <xf numFmtId="0" fontId="2" fillId="0" borderId="0">
      <alignment vertical="center"/>
    </xf>
    <xf numFmtId="0" fontId="49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49" fillId="0" borderId="0">
      <alignment vertical="center"/>
    </xf>
    <xf numFmtId="0" fontId="49" fillId="0" borderId="0">
      <alignment vertical="center"/>
    </xf>
    <xf numFmtId="0" fontId="2" fillId="0" borderId="0">
      <alignment vertical="center"/>
    </xf>
    <xf numFmtId="0" fontId="44" fillId="0" borderId="0"/>
    <xf numFmtId="0" fontId="65" fillId="53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</cellStyleXfs>
  <cellXfs count="424">
    <xf numFmtId="0" fontId="0" fillId="0" borderId="0" xfId="0" applyAlignment="1"/>
    <xf numFmtId="0" fontId="20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vertical="center"/>
    </xf>
    <xf numFmtId="0" fontId="23" fillId="0" borderId="0" xfId="0" applyFont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horizontal="right" vertical="center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left" vertical="center"/>
    </xf>
    <xf numFmtId="0" fontId="21" fillId="0" borderId="13" xfId="0" applyFont="1" applyFill="1" applyBorder="1" applyAlignment="1">
      <alignment horizontal="left" vertical="center"/>
    </xf>
    <xf numFmtId="178" fontId="21" fillId="0" borderId="14" xfId="0" applyNumberFormat="1" applyFont="1" applyFill="1" applyBorder="1" applyAlignment="1">
      <alignment horizontal="right" vertical="center"/>
    </xf>
    <xf numFmtId="0" fontId="21" fillId="0" borderId="15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/>
    </xf>
    <xf numFmtId="0" fontId="21" fillId="0" borderId="14" xfId="0" applyFont="1" applyFill="1" applyBorder="1" applyAlignment="1">
      <alignment horizontal="left" vertical="center"/>
    </xf>
    <xf numFmtId="178" fontId="21" fillId="0" borderId="14" xfId="0" applyNumberFormat="1" applyFont="1" applyFill="1" applyBorder="1" applyAlignment="1">
      <alignment vertical="center"/>
    </xf>
    <xf numFmtId="0" fontId="21" fillId="0" borderId="15" xfId="0" applyFont="1" applyFill="1" applyBorder="1" applyAlignment="1">
      <alignment vertical="center"/>
    </xf>
    <xf numFmtId="0" fontId="21" fillId="0" borderId="12" xfId="0" applyFont="1" applyFill="1" applyBorder="1" applyAlignment="1">
      <alignment horizontal="left" vertical="center" indent="1"/>
    </xf>
    <xf numFmtId="0" fontId="24" fillId="0" borderId="13" xfId="0" applyFont="1" applyFill="1" applyBorder="1" applyAlignment="1">
      <alignment horizontal="left" vertical="center"/>
    </xf>
    <xf numFmtId="0" fontId="27" fillId="0" borderId="14" xfId="0" applyFont="1" applyFill="1" applyBorder="1" applyAlignment="1">
      <alignment vertical="center"/>
    </xf>
    <xf numFmtId="0" fontId="21" fillId="0" borderId="16" xfId="0" applyFont="1" applyFill="1" applyBorder="1" applyAlignment="1">
      <alignment horizontal="left" vertical="center" indent="1"/>
    </xf>
    <xf numFmtId="0" fontId="21" fillId="0" borderId="17" xfId="0" applyFont="1" applyFill="1" applyBorder="1" applyAlignment="1">
      <alignment horizontal="left" vertical="center"/>
    </xf>
    <xf numFmtId="0" fontId="21" fillId="0" borderId="14" xfId="0" applyFont="1" applyFill="1" applyBorder="1" applyAlignment="1">
      <alignment vertical="center"/>
    </xf>
    <xf numFmtId="178" fontId="21" fillId="0" borderId="18" xfId="0" applyNumberFormat="1" applyFont="1" applyFill="1" applyBorder="1" applyAlignment="1">
      <alignment vertical="center"/>
    </xf>
    <xf numFmtId="0" fontId="21" fillId="0" borderId="19" xfId="0" applyFont="1" applyFill="1" applyBorder="1" applyAlignment="1">
      <alignment vertical="center"/>
    </xf>
    <xf numFmtId="0" fontId="21" fillId="0" borderId="0" xfId="0" applyFont="1" applyAlignment="1">
      <alignment vertical="center"/>
    </xf>
    <xf numFmtId="0" fontId="24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7" fillId="0" borderId="20" xfId="0" applyFont="1" applyFill="1" applyBorder="1" applyAlignment="1">
      <alignment vertical="center"/>
    </xf>
    <xf numFmtId="178" fontId="21" fillId="0" borderId="20" xfId="0" applyNumberFormat="1" applyFont="1" applyFill="1" applyBorder="1" applyAlignment="1">
      <alignment vertical="center"/>
    </xf>
    <xf numFmtId="0" fontId="21" fillId="0" borderId="21" xfId="0" applyFont="1" applyFill="1" applyBorder="1" applyAlignment="1">
      <alignment vertical="center"/>
    </xf>
    <xf numFmtId="0" fontId="21" fillId="0" borderId="22" xfId="0" applyFont="1" applyFill="1" applyBorder="1" applyAlignment="1">
      <alignment horizontal="center" vertical="center"/>
    </xf>
    <xf numFmtId="178" fontId="21" fillId="0" borderId="22" xfId="0" applyNumberFormat="1" applyFont="1" applyFill="1" applyBorder="1" applyAlignment="1">
      <alignment vertical="center"/>
    </xf>
    <xf numFmtId="0" fontId="21" fillId="0" borderId="23" xfId="0" applyFont="1" applyFill="1" applyBorder="1" applyAlignment="1">
      <alignment vertical="center"/>
    </xf>
    <xf numFmtId="0" fontId="21" fillId="0" borderId="20" xfId="0" applyFont="1" applyFill="1" applyBorder="1" applyAlignment="1">
      <alignment vertical="center"/>
    </xf>
    <xf numFmtId="0" fontId="29" fillId="0" borderId="24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176" fontId="21" fillId="0" borderId="26" xfId="0" applyNumberFormat="1" applyFont="1" applyBorder="1" applyAlignment="1">
      <alignment horizontal="center" vertical="center"/>
    </xf>
    <xf numFmtId="176" fontId="21" fillId="0" borderId="27" xfId="0" applyNumberFormat="1" applyFont="1" applyBorder="1" applyAlignment="1">
      <alignment horizontal="center" vertical="center"/>
    </xf>
    <xf numFmtId="176" fontId="21" fillId="0" borderId="28" xfId="0" applyNumberFormat="1" applyFont="1" applyBorder="1" applyAlignment="1">
      <alignment horizontal="center" vertical="center"/>
    </xf>
    <xf numFmtId="176" fontId="21" fillId="0" borderId="0" xfId="0" applyNumberFormat="1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178" fontId="21" fillId="0" borderId="30" xfId="0" applyNumberFormat="1" applyFont="1" applyFill="1" applyBorder="1" applyAlignment="1">
      <alignment vertical="center"/>
    </xf>
    <xf numFmtId="178" fontId="21" fillId="0" borderId="15" xfId="0" applyNumberFormat="1" applyFont="1" applyFill="1" applyBorder="1" applyAlignment="1">
      <alignment vertical="center"/>
    </xf>
    <xf numFmtId="178" fontId="21" fillId="0" borderId="31" xfId="0" applyNumberFormat="1" applyFont="1" applyBorder="1" applyAlignment="1">
      <alignment vertical="center"/>
    </xf>
    <xf numFmtId="178" fontId="21" fillId="0" borderId="32" xfId="0" applyNumberFormat="1" applyFont="1" applyBorder="1" applyAlignment="1">
      <alignment vertical="center"/>
    </xf>
    <xf numFmtId="0" fontId="21" fillId="0" borderId="0" xfId="0" applyFont="1" applyFill="1" applyAlignment="1">
      <alignment vertical="center"/>
    </xf>
    <xf numFmtId="0" fontId="24" fillId="0" borderId="10" xfId="0" applyFont="1" applyBorder="1" applyAlignment="1">
      <alignment horizontal="center" vertical="center" wrapText="1" shrinkToFit="1"/>
    </xf>
    <xf numFmtId="0" fontId="24" fillId="0" borderId="33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4" fillId="0" borderId="17" xfId="0" applyFont="1" applyBorder="1" applyAlignment="1">
      <alignment horizontal="left" vertical="top" wrapText="1"/>
    </xf>
    <xf numFmtId="0" fontId="24" fillId="0" borderId="35" xfId="0" applyFont="1" applyBorder="1" applyAlignment="1">
      <alignment horizontal="center" vertical="center" wrapText="1"/>
    </xf>
    <xf numFmtId="0" fontId="24" fillId="0" borderId="36" xfId="0" applyFont="1" applyBorder="1" applyAlignment="1">
      <alignment vertical="center"/>
    </xf>
    <xf numFmtId="0" fontId="24" fillId="0" borderId="37" xfId="0" applyFont="1" applyBorder="1" applyAlignment="1">
      <alignment vertical="center"/>
    </xf>
    <xf numFmtId="0" fontId="24" fillId="0" borderId="35" xfId="0" applyFont="1" applyBorder="1" applyAlignment="1">
      <alignment vertical="center"/>
    </xf>
    <xf numFmtId="0" fontId="24" fillId="0" borderId="12" xfId="0" applyFont="1" applyBorder="1" applyAlignment="1">
      <alignment horizontal="left" vertical="top" wrapText="1"/>
    </xf>
    <xf numFmtId="0" fontId="24" fillId="0" borderId="38" xfId="0" applyFont="1" applyBorder="1" applyAlignment="1">
      <alignment horizontal="center" vertical="center"/>
    </xf>
    <xf numFmtId="0" fontId="24" fillId="0" borderId="39" xfId="0" applyFont="1" applyBorder="1" applyAlignment="1">
      <alignment vertical="center"/>
    </xf>
    <xf numFmtId="0" fontId="24" fillId="0" borderId="40" xfId="0" applyFont="1" applyBorder="1" applyAlignment="1">
      <alignment vertical="center"/>
    </xf>
    <xf numFmtId="0" fontId="24" fillId="0" borderId="38" xfId="0" applyFont="1" applyBorder="1" applyAlignment="1">
      <alignment vertical="center"/>
    </xf>
    <xf numFmtId="0" fontId="24" fillId="0" borderId="41" xfId="0" applyFont="1" applyBorder="1" applyAlignment="1">
      <alignment horizontal="center" vertical="center"/>
    </xf>
    <xf numFmtId="0" fontId="24" fillId="0" borderId="42" xfId="0" applyFont="1" applyBorder="1" applyAlignment="1">
      <alignment vertical="center"/>
    </xf>
    <xf numFmtId="0" fontId="24" fillId="0" borderId="43" xfId="0" applyFont="1" applyBorder="1" applyAlignment="1">
      <alignment vertical="center"/>
    </xf>
    <xf numFmtId="0" fontId="24" fillId="0" borderId="41" xfId="0" applyFont="1" applyBorder="1" applyAlignment="1">
      <alignment vertical="center"/>
    </xf>
    <xf numFmtId="0" fontId="24" fillId="0" borderId="35" xfId="0" applyFont="1" applyBorder="1" applyAlignment="1">
      <alignment horizontal="center" vertical="center"/>
    </xf>
    <xf numFmtId="0" fontId="24" fillId="0" borderId="44" xfId="0" applyFont="1" applyBorder="1" applyAlignment="1">
      <alignment horizontal="center" vertical="center"/>
    </xf>
    <xf numFmtId="0" fontId="24" fillId="0" borderId="45" xfId="0" applyFont="1" applyBorder="1" applyAlignment="1">
      <alignment vertical="center"/>
    </xf>
    <xf numFmtId="0" fontId="24" fillId="0" borderId="46" xfId="0" applyFont="1" applyBorder="1" applyAlignment="1">
      <alignment vertical="center"/>
    </xf>
    <xf numFmtId="0" fontId="24" fillId="0" borderId="44" xfId="0" applyFont="1" applyBorder="1" applyAlignment="1">
      <alignment vertical="center"/>
    </xf>
    <xf numFmtId="0" fontId="24" fillId="0" borderId="47" xfId="0" applyFont="1" applyBorder="1" applyAlignment="1">
      <alignment horizontal="center" vertical="center"/>
    </xf>
    <xf numFmtId="0" fontId="24" fillId="0" borderId="48" xfId="0" applyFont="1" applyBorder="1" applyAlignment="1">
      <alignment vertical="center"/>
    </xf>
    <xf numFmtId="0" fontId="24" fillId="0" borderId="49" xfId="0" applyFont="1" applyBorder="1" applyAlignment="1">
      <alignment vertical="center"/>
    </xf>
    <xf numFmtId="0" fontId="24" fillId="0" borderId="50" xfId="0" applyFont="1" applyBorder="1" applyAlignment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17" xfId="0" applyFont="1" applyBorder="1" applyAlignment="1">
      <alignment horizontal="left" vertical="center"/>
    </xf>
    <xf numFmtId="0" fontId="24" fillId="0" borderId="51" xfId="0" applyFont="1" applyBorder="1" applyAlignment="1">
      <alignment horizontal="center" vertical="center"/>
    </xf>
    <xf numFmtId="0" fontId="24" fillId="0" borderId="52" xfId="0" applyFont="1" applyBorder="1" applyAlignment="1">
      <alignment vertical="center"/>
    </xf>
    <xf numFmtId="0" fontId="24" fillId="0" borderId="53" xfId="0" applyFont="1" applyBorder="1" applyAlignment="1">
      <alignment vertical="center"/>
    </xf>
    <xf numFmtId="0" fontId="24" fillId="0" borderId="51" xfId="0" applyFont="1" applyBorder="1" applyAlignment="1">
      <alignment vertical="center"/>
    </xf>
    <xf numFmtId="0" fontId="24" fillId="0" borderId="12" xfId="0" applyFont="1" applyBorder="1" applyAlignment="1">
      <alignment horizontal="left" vertical="center"/>
    </xf>
    <xf numFmtId="0" fontId="24" fillId="0" borderId="50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24" fillId="0" borderId="54" xfId="0" applyFont="1" applyBorder="1" applyAlignment="1">
      <alignment vertical="center"/>
    </xf>
    <xf numFmtId="0" fontId="24" fillId="0" borderId="55" xfId="0" applyFont="1" applyBorder="1" applyAlignment="1">
      <alignment vertical="center"/>
    </xf>
    <xf numFmtId="0" fontId="24" fillId="0" borderId="47" xfId="0" applyFont="1" applyBorder="1" applyAlignment="1">
      <alignment vertical="center"/>
    </xf>
    <xf numFmtId="0" fontId="24" fillId="0" borderId="56" xfId="0" applyFont="1" applyBorder="1" applyAlignment="1">
      <alignment vertical="center"/>
    </xf>
    <xf numFmtId="0" fontId="24" fillId="0" borderId="10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1" fillId="0" borderId="34" xfId="0" applyFont="1" applyBorder="1" applyAlignment="1">
      <alignment horizontal="center" vertical="center"/>
    </xf>
    <xf numFmtId="0" fontId="21" fillId="0" borderId="57" xfId="0" applyFont="1" applyFill="1" applyBorder="1" applyAlignment="1">
      <alignment vertical="center"/>
    </xf>
    <xf numFmtId="0" fontId="21" fillId="0" borderId="13" xfId="0" applyFont="1" applyFill="1" applyBorder="1" applyAlignment="1">
      <alignment vertical="center"/>
    </xf>
    <xf numFmtId="0" fontId="21" fillId="0" borderId="58" xfId="0" applyFont="1" applyFill="1" applyBorder="1" applyAlignment="1">
      <alignment vertical="center"/>
    </xf>
    <xf numFmtId="0" fontId="21" fillId="0" borderId="18" xfId="0" applyFont="1" applyFill="1" applyBorder="1" applyAlignment="1">
      <alignment vertical="center"/>
    </xf>
    <xf numFmtId="0" fontId="21" fillId="0" borderId="59" xfId="0" applyFont="1" applyFill="1" applyBorder="1" applyAlignment="1">
      <alignment vertical="center"/>
    </xf>
    <xf numFmtId="0" fontId="21" fillId="0" borderId="60" xfId="0" applyFont="1" applyBorder="1" applyAlignment="1">
      <alignment horizontal="center" vertical="center"/>
    </xf>
    <xf numFmtId="178" fontId="21" fillId="0" borderId="17" xfId="0" applyNumberFormat="1" applyFont="1" applyFill="1" applyBorder="1" applyAlignment="1">
      <alignment vertical="center"/>
    </xf>
    <xf numFmtId="178" fontId="21" fillId="0" borderId="21" xfId="0" applyNumberFormat="1" applyFont="1" applyFill="1" applyBorder="1" applyAlignment="1">
      <alignment vertical="center"/>
    </xf>
    <xf numFmtId="178" fontId="21" fillId="0" borderId="61" xfId="0" applyNumberFormat="1" applyFont="1" applyBorder="1" applyAlignment="1">
      <alignment vertical="center"/>
    </xf>
    <xf numFmtId="0" fontId="30" fillId="0" borderId="0" xfId="0" applyFont="1" applyBorder="1" applyAlignment="1">
      <alignment horizontal="left" vertical="center" wrapText="1"/>
    </xf>
    <xf numFmtId="0" fontId="30" fillId="0" borderId="24" xfId="0" applyFont="1" applyBorder="1" applyAlignment="1">
      <alignment horizontal="left" vertical="center" wrapText="1"/>
    </xf>
    <xf numFmtId="0" fontId="24" fillId="0" borderId="62" xfId="0" applyFont="1" applyBorder="1" applyAlignment="1">
      <alignment vertical="center"/>
    </xf>
    <xf numFmtId="178" fontId="21" fillId="0" borderId="63" xfId="0" applyNumberFormat="1" applyFont="1" applyBorder="1" applyAlignment="1">
      <alignment vertical="center"/>
    </xf>
    <xf numFmtId="0" fontId="21" fillId="0" borderId="64" xfId="0" applyFont="1" applyBorder="1" applyAlignment="1">
      <alignment horizontal="left" vertical="center"/>
    </xf>
    <xf numFmtId="178" fontId="21" fillId="0" borderId="65" xfId="0" applyNumberFormat="1" applyFont="1" applyFill="1" applyBorder="1" applyAlignment="1">
      <alignment vertical="center"/>
    </xf>
    <xf numFmtId="178" fontId="21" fillId="0" borderId="10" xfId="0" applyNumberFormat="1" applyFont="1" applyFill="1" applyBorder="1" applyAlignment="1">
      <alignment vertical="center"/>
    </xf>
    <xf numFmtId="178" fontId="21" fillId="0" borderId="34" xfId="0" applyNumberFormat="1" applyFont="1" applyBorder="1" applyAlignment="1">
      <alignment vertical="center"/>
    </xf>
    <xf numFmtId="178" fontId="21" fillId="0" borderId="11" xfId="0" applyNumberFormat="1" applyFont="1" applyFill="1" applyBorder="1" applyAlignment="1">
      <alignment vertical="center"/>
    </xf>
    <xf numFmtId="177" fontId="21" fillId="0" borderId="17" xfId="0" applyNumberFormat="1" applyFont="1" applyFill="1" applyBorder="1" applyAlignment="1">
      <alignment vertical="center"/>
    </xf>
    <xf numFmtId="177" fontId="21" fillId="0" borderId="20" xfId="0" applyNumberFormat="1" applyFont="1" applyFill="1" applyBorder="1" applyAlignment="1">
      <alignment vertical="center"/>
    </xf>
    <xf numFmtId="177" fontId="21" fillId="0" borderId="21" xfId="0" applyNumberFormat="1" applyFont="1" applyFill="1" applyBorder="1" applyAlignment="1">
      <alignment vertical="center"/>
    </xf>
    <xf numFmtId="178" fontId="21" fillId="0" borderId="66" xfId="0" applyNumberFormat="1" applyFont="1" applyFill="1" applyBorder="1" applyAlignment="1">
      <alignment vertical="center"/>
    </xf>
    <xf numFmtId="178" fontId="21" fillId="0" borderId="67" xfId="0" applyNumberFormat="1" applyFont="1" applyFill="1" applyBorder="1" applyAlignment="1">
      <alignment vertical="center"/>
    </xf>
    <xf numFmtId="178" fontId="21" fillId="0" borderId="68" xfId="0" applyNumberFormat="1" applyFont="1" applyFill="1" applyBorder="1" applyAlignment="1">
      <alignment vertical="center"/>
    </xf>
    <xf numFmtId="178" fontId="21" fillId="0" borderId="69" xfId="0" applyNumberFormat="1" applyFont="1" applyFill="1" applyBorder="1" applyAlignment="1">
      <alignment vertical="center"/>
    </xf>
    <xf numFmtId="178" fontId="21" fillId="0" borderId="70" xfId="0" applyNumberFormat="1" applyFont="1" applyBorder="1" applyAlignment="1">
      <alignment vertical="center"/>
    </xf>
    <xf numFmtId="178" fontId="21" fillId="0" borderId="71" xfId="0" applyNumberFormat="1" applyFont="1" applyBorder="1" applyAlignment="1">
      <alignment vertical="center"/>
    </xf>
    <xf numFmtId="0" fontId="0" fillId="0" borderId="29" xfId="0" applyBorder="1" applyAlignment="1">
      <alignment vertical="center"/>
    </xf>
    <xf numFmtId="176" fontId="24" fillId="0" borderId="65" xfId="0" applyNumberFormat="1" applyFont="1" applyFill="1" applyBorder="1" applyAlignment="1">
      <alignment horizontal="center" vertical="center"/>
    </xf>
    <xf numFmtId="176" fontId="24" fillId="0" borderId="10" xfId="0" applyNumberFormat="1" applyFont="1" applyFill="1" applyBorder="1" applyAlignment="1">
      <alignment horizontal="center" vertical="center"/>
    </xf>
    <xf numFmtId="176" fontId="24" fillId="0" borderId="11" xfId="0" applyNumberFormat="1" applyFont="1" applyFill="1" applyBorder="1" applyAlignment="1">
      <alignment horizontal="center" vertical="center"/>
    </xf>
    <xf numFmtId="177" fontId="21" fillId="24" borderId="30" xfId="0" applyNumberFormat="1" applyFont="1" applyFill="1" applyBorder="1" applyAlignment="1">
      <alignment vertical="center"/>
    </xf>
    <xf numFmtId="177" fontId="21" fillId="24" borderId="14" xfId="0" applyNumberFormat="1" applyFont="1" applyFill="1" applyBorder="1" applyAlignment="1">
      <alignment vertical="center"/>
    </xf>
    <xf numFmtId="177" fontId="21" fillId="24" borderId="15" xfId="0" applyNumberFormat="1" applyFont="1" applyFill="1" applyBorder="1" applyAlignment="1">
      <alignment vertical="center"/>
    </xf>
    <xf numFmtId="177" fontId="21" fillId="24" borderId="31" xfId="0" applyNumberFormat="1" applyFont="1" applyFill="1" applyBorder="1" applyAlignment="1">
      <alignment vertical="center"/>
    </xf>
    <xf numFmtId="178" fontId="21" fillId="0" borderId="72" xfId="0" applyNumberFormat="1" applyFont="1" applyBorder="1" applyAlignment="1">
      <alignment vertical="center"/>
    </xf>
    <xf numFmtId="0" fontId="30" fillId="0" borderId="64" xfId="0" applyFont="1" applyBorder="1" applyAlignment="1">
      <alignment horizontal="left" vertical="center" wrapText="1"/>
    </xf>
    <xf numFmtId="0" fontId="21" fillId="24" borderId="34" xfId="0" applyFont="1" applyFill="1" applyBorder="1" applyAlignment="1">
      <alignment vertical="center"/>
    </xf>
    <xf numFmtId="0" fontId="24" fillId="0" borderId="73" xfId="0" applyFont="1" applyBorder="1" applyAlignment="1">
      <alignment horizontal="left" vertical="center"/>
    </xf>
    <xf numFmtId="0" fontId="24" fillId="0" borderId="18" xfId="0" applyFont="1" applyBorder="1" applyAlignment="1">
      <alignment horizontal="center" vertical="center"/>
    </xf>
    <xf numFmtId="0" fontId="24" fillId="0" borderId="74" xfId="0" applyFont="1" applyBorder="1" applyAlignment="1">
      <alignment vertical="center"/>
    </xf>
    <xf numFmtId="0" fontId="24" fillId="0" borderId="32" xfId="0" applyFont="1" applyFill="1" applyBorder="1" applyAlignment="1">
      <alignment vertical="center"/>
    </xf>
    <xf numFmtId="0" fontId="24" fillId="0" borderId="58" xfId="0" applyFont="1" applyBorder="1" applyAlignment="1">
      <alignment vertical="center"/>
    </xf>
    <xf numFmtId="0" fontId="24" fillId="0" borderId="18" xfId="0" applyFont="1" applyBorder="1" applyAlignment="1">
      <alignment vertical="center"/>
    </xf>
    <xf numFmtId="0" fontId="24" fillId="0" borderId="29" xfId="0" applyFont="1" applyBorder="1" applyAlignment="1">
      <alignment vertical="center"/>
    </xf>
    <xf numFmtId="0" fontId="24" fillId="0" borderId="57" xfId="0" applyFont="1" applyBorder="1" applyAlignment="1">
      <alignment vertical="center"/>
    </xf>
    <xf numFmtId="0" fontId="24" fillId="0" borderId="14" xfId="0" applyFont="1" applyBorder="1" applyAlignment="1">
      <alignment vertical="center"/>
    </xf>
    <xf numFmtId="178" fontId="21" fillId="0" borderId="75" xfId="0" applyNumberFormat="1" applyFont="1" applyBorder="1" applyAlignment="1">
      <alignment vertical="center"/>
    </xf>
    <xf numFmtId="178" fontId="21" fillId="0" borderId="76" xfId="0" applyNumberFormat="1" applyFont="1" applyBorder="1" applyAlignment="1">
      <alignment vertical="center"/>
    </xf>
    <xf numFmtId="178" fontId="21" fillId="0" borderId="77" xfId="0" applyNumberFormat="1" applyFont="1" applyBorder="1" applyAlignment="1">
      <alignment vertical="center"/>
    </xf>
    <xf numFmtId="0" fontId="24" fillId="0" borderId="16" xfId="0" applyFont="1" applyBorder="1" applyAlignment="1">
      <alignment horizontal="left" vertical="top" wrapText="1"/>
    </xf>
    <xf numFmtId="0" fontId="24" fillId="0" borderId="78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79" xfId="0" applyFont="1" applyBorder="1" applyAlignment="1">
      <alignment vertical="center"/>
    </xf>
    <xf numFmtId="0" fontId="24" fillId="0" borderId="78" xfId="0" applyFont="1" applyBorder="1" applyAlignment="1">
      <alignment vertical="center"/>
    </xf>
    <xf numFmtId="178" fontId="21" fillId="0" borderId="80" xfId="0" applyNumberFormat="1" applyFont="1" applyBorder="1" applyAlignment="1">
      <alignment vertical="center"/>
    </xf>
    <xf numFmtId="178" fontId="21" fillId="0" borderId="81" xfId="0" applyNumberFormat="1" applyFont="1" applyBorder="1" applyAlignment="1">
      <alignment vertical="center"/>
    </xf>
    <xf numFmtId="0" fontId="24" fillId="0" borderId="82" xfId="0" applyFont="1" applyBorder="1" applyAlignment="1">
      <alignment vertical="center"/>
    </xf>
    <xf numFmtId="0" fontId="24" fillId="0" borderId="83" xfId="0" applyFont="1" applyBorder="1" applyAlignment="1">
      <alignment vertical="center"/>
    </xf>
    <xf numFmtId="0" fontId="24" fillId="0" borderId="34" xfId="0" applyFont="1" applyBorder="1" applyAlignment="1">
      <alignment horizontal="center" vertical="center"/>
    </xf>
    <xf numFmtId="0" fontId="24" fillId="0" borderId="74" xfId="0" applyFont="1" applyFill="1" applyBorder="1" applyAlignment="1">
      <alignment vertical="center"/>
    </xf>
    <xf numFmtId="0" fontId="24" fillId="0" borderId="84" xfId="0" applyFont="1" applyFill="1" applyBorder="1" applyAlignment="1">
      <alignment vertical="center"/>
    </xf>
    <xf numFmtId="0" fontId="24" fillId="0" borderId="85" xfId="0" applyFont="1" applyFill="1" applyBorder="1" applyAlignment="1">
      <alignment vertical="center"/>
    </xf>
    <xf numFmtId="0" fontId="24" fillId="0" borderId="86" xfId="0" applyFont="1" applyFill="1" applyBorder="1" applyAlignment="1">
      <alignment vertical="center"/>
    </xf>
    <xf numFmtId="0" fontId="24" fillId="0" borderId="87" xfId="0" applyFont="1" applyFill="1" applyBorder="1" applyAlignment="1">
      <alignment vertical="center"/>
    </xf>
    <xf numFmtId="0" fontId="24" fillId="0" borderId="88" xfId="0" applyFont="1" applyFill="1" applyBorder="1" applyAlignment="1">
      <alignment vertical="center"/>
    </xf>
    <xf numFmtId="0" fontId="24" fillId="0" borderId="89" xfId="0" applyFont="1" applyFill="1" applyBorder="1" applyAlignment="1">
      <alignment vertical="center"/>
    </xf>
    <xf numFmtId="0" fontId="24" fillId="0" borderId="12" xfId="0" applyFont="1" applyFill="1" applyBorder="1" applyAlignment="1">
      <alignment vertical="center"/>
    </xf>
    <xf numFmtId="0" fontId="24" fillId="0" borderId="90" xfId="0" applyFont="1" applyFill="1" applyBorder="1" applyAlignment="1">
      <alignment vertical="center"/>
    </xf>
    <xf numFmtId="0" fontId="24" fillId="0" borderId="65" xfId="0" applyFont="1" applyFill="1" applyBorder="1" applyAlignment="1">
      <alignment vertical="center"/>
    </xf>
    <xf numFmtId="176" fontId="21" fillId="0" borderId="65" xfId="0" applyNumberFormat="1" applyFont="1" applyBorder="1" applyAlignment="1">
      <alignment horizontal="center" vertical="center"/>
    </xf>
    <xf numFmtId="0" fontId="21" fillId="0" borderId="30" xfId="0" applyFont="1" applyFill="1" applyBorder="1" applyAlignment="1">
      <alignment vertical="center"/>
    </xf>
    <xf numFmtId="0" fontId="21" fillId="0" borderId="87" xfId="0" applyFont="1" applyFill="1" applyBorder="1" applyAlignment="1">
      <alignment vertical="center"/>
    </xf>
    <xf numFmtId="176" fontId="21" fillId="0" borderId="10" xfId="0" applyNumberFormat="1" applyFont="1" applyBorder="1" applyAlignment="1">
      <alignment horizontal="center" vertical="center"/>
    </xf>
    <xf numFmtId="176" fontId="21" fillId="0" borderId="11" xfId="0" applyNumberFormat="1" applyFont="1" applyBorder="1" applyAlignment="1">
      <alignment horizontal="center" vertical="center"/>
    </xf>
    <xf numFmtId="0" fontId="21" fillId="0" borderId="65" xfId="0" applyFont="1" applyFill="1" applyBorder="1" applyAlignment="1">
      <alignment vertical="center"/>
    </xf>
    <xf numFmtId="0" fontId="21" fillId="0" borderId="10" xfId="0" applyFont="1" applyFill="1" applyBorder="1" applyAlignment="1">
      <alignment vertical="center"/>
    </xf>
    <xf numFmtId="0" fontId="21" fillId="0" borderId="11" xfId="0" applyFont="1" applyFill="1" applyBorder="1" applyAlignment="1">
      <alignment vertical="center"/>
    </xf>
    <xf numFmtId="178" fontId="21" fillId="0" borderId="91" xfId="0" applyNumberFormat="1" applyFont="1" applyBorder="1" applyAlignment="1">
      <alignment vertical="center"/>
    </xf>
    <xf numFmtId="0" fontId="24" fillId="0" borderId="11" xfId="0" applyFont="1" applyBorder="1" applyAlignment="1">
      <alignment vertical="center"/>
    </xf>
    <xf numFmtId="0" fontId="24" fillId="0" borderId="92" xfId="0" applyFont="1" applyFill="1" applyBorder="1" applyAlignment="1">
      <alignment vertical="center"/>
    </xf>
    <xf numFmtId="0" fontId="24" fillId="0" borderId="3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24" borderId="0" xfId="0" applyFill="1" applyAlignment="1">
      <alignment vertical="center"/>
    </xf>
    <xf numFmtId="0" fontId="34" fillId="0" borderId="93" xfId="0" applyFont="1" applyBorder="1" applyAlignment="1">
      <alignment vertical="center"/>
    </xf>
    <xf numFmtId="0" fontId="34" fillId="0" borderId="94" xfId="0" applyFont="1" applyBorder="1" applyAlignment="1">
      <alignment vertical="center"/>
    </xf>
    <xf numFmtId="0" fontId="34" fillId="0" borderId="25" xfId="0" applyFont="1" applyBorder="1" applyAlignment="1">
      <alignment vertical="center"/>
    </xf>
    <xf numFmtId="0" fontId="32" fillId="0" borderId="95" xfId="0" applyFont="1" applyBorder="1" applyAlignment="1">
      <alignment vertical="center"/>
    </xf>
    <xf numFmtId="0" fontId="32" fillId="0" borderId="24" xfId="0" applyFont="1" applyBorder="1" applyAlignment="1">
      <alignment vertical="center"/>
    </xf>
    <xf numFmtId="0" fontId="32" fillId="0" borderId="96" xfId="0" applyFont="1" applyBorder="1" applyAlignment="1">
      <alignment vertical="center"/>
    </xf>
    <xf numFmtId="0" fontId="36" fillId="0" borderId="0" xfId="0" applyFont="1" applyAlignment="1">
      <alignment vertical="center"/>
    </xf>
    <xf numFmtId="0" fontId="37" fillId="24" borderId="97" xfId="0" applyFont="1" applyFill="1" applyBorder="1" applyAlignment="1">
      <alignment vertical="center"/>
    </xf>
    <xf numFmtId="0" fontId="37" fillId="24" borderId="98" xfId="0" applyFont="1" applyFill="1" applyBorder="1" applyAlignment="1">
      <alignment vertical="center"/>
    </xf>
    <xf numFmtId="0" fontId="37" fillId="24" borderId="99" xfId="0" applyFont="1" applyFill="1" applyBorder="1" applyAlignment="1">
      <alignment vertical="center"/>
    </xf>
    <xf numFmtId="0" fontId="38" fillId="0" borderId="100" xfId="0" applyFont="1" applyBorder="1" applyAlignment="1">
      <alignment horizontal="center" vertical="center"/>
    </xf>
    <xf numFmtId="0" fontId="38" fillId="0" borderId="101" xfId="0" applyFont="1" applyBorder="1" applyAlignment="1">
      <alignment horizontal="center" vertical="center"/>
    </xf>
    <xf numFmtId="0" fontId="38" fillId="0" borderId="102" xfId="0" applyFont="1" applyBorder="1" applyAlignment="1">
      <alignment horizontal="center" vertical="center"/>
    </xf>
    <xf numFmtId="0" fontId="38" fillId="0" borderId="103" xfId="0" applyFont="1" applyBorder="1" applyAlignment="1">
      <alignment horizontal="center" vertical="center"/>
    </xf>
    <xf numFmtId="0" fontId="38" fillId="0" borderId="104" xfId="0" applyFont="1" applyBorder="1" applyAlignment="1">
      <alignment horizontal="center" vertical="center"/>
    </xf>
    <xf numFmtId="0" fontId="38" fillId="0" borderId="105" xfId="0" applyFont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7" fillId="0" borderId="106" xfId="0" applyFont="1" applyBorder="1" applyAlignment="1">
      <alignment horizontal="left" vertical="center"/>
    </xf>
    <xf numFmtId="0" fontId="37" fillId="0" borderId="83" xfId="0" applyFont="1" applyBorder="1" applyAlignment="1">
      <alignment vertical="center"/>
    </xf>
    <xf numFmtId="0" fontId="37" fillId="0" borderId="52" xfId="0" applyFont="1" applyBorder="1" applyAlignment="1">
      <alignment vertical="center"/>
    </xf>
    <xf numFmtId="0" fontId="38" fillId="0" borderId="107" xfId="0" applyFont="1" applyBorder="1" applyAlignment="1">
      <alignment horizontal="center" vertical="center"/>
    </xf>
    <xf numFmtId="0" fontId="38" fillId="0" borderId="108" xfId="0" applyFont="1" applyBorder="1" applyAlignment="1">
      <alignment horizontal="center" vertical="center"/>
    </xf>
    <xf numFmtId="0" fontId="38" fillId="0" borderId="109" xfId="0" applyFont="1" applyBorder="1" applyAlignment="1">
      <alignment horizontal="center" vertical="center"/>
    </xf>
    <xf numFmtId="0" fontId="38" fillId="0" borderId="110" xfId="0" applyFont="1" applyBorder="1" applyAlignment="1">
      <alignment horizontal="center" vertical="center"/>
    </xf>
    <xf numFmtId="0" fontId="38" fillId="0" borderId="111" xfId="0" applyFont="1" applyBorder="1" applyAlignment="1">
      <alignment horizontal="center" vertical="center"/>
    </xf>
    <xf numFmtId="0" fontId="38" fillId="0" borderId="112" xfId="0" applyFont="1" applyBorder="1" applyAlignment="1">
      <alignment horizontal="center" vertical="center"/>
    </xf>
    <xf numFmtId="0" fontId="37" fillId="0" borderId="113" xfId="0" applyFont="1" applyBorder="1" applyAlignment="1">
      <alignment vertical="center"/>
    </xf>
    <xf numFmtId="0" fontId="37" fillId="0" borderId="114" xfId="0" applyFont="1" applyBorder="1" applyAlignment="1">
      <alignment vertical="center"/>
    </xf>
    <xf numFmtId="0" fontId="37" fillId="0" borderId="45" xfId="0" applyFont="1" applyBorder="1" applyAlignment="1">
      <alignment vertical="center"/>
    </xf>
    <xf numFmtId="0" fontId="38" fillId="0" borderId="115" xfId="0" applyFont="1" applyBorder="1" applyAlignment="1">
      <alignment horizontal="center" vertical="center"/>
    </xf>
    <xf numFmtId="0" fontId="38" fillId="0" borderId="116" xfId="0" applyFont="1" applyBorder="1" applyAlignment="1">
      <alignment horizontal="center" vertical="center"/>
    </xf>
    <xf numFmtId="0" fontId="38" fillId="0" borderId="117" xfId="0" applyFont="1" applyBorder="1" applyAlignment="1">
      <alignment horizontal="center" vertical="center"/>
    </xf>
    <xf numFmtId="0" fontId="38" fillId="0" borderId="118" xfId="0" applyFont="1" applyBorder="1" applyAlignment="1">
      <alignment horizontal="center" vertical="center"/>
    </xf>
    <xf numFmtId="0" fontId="38" fillId="0" borderId="119" xfId="0" applyFont="1" applyBorder="1" applyAlignment="1">
      <alignment horizontal="center" vertical="center"/>
    </xf>
    <xf numFmtId="0" fontId="37" fillId="0" borderId="120" xfId="0" applyFont="1" applyBorder="1" applyAlignment="1">
      <alignment vertical="center"/>
    </xf>
    <xf numFmtId="0" fontId="37" fillId="0" borderId="121" xfId="0" applyFont="1" applyBorder="1" applyAlignment="1">
      <alignment horizontal="right" vertical="center"/>
    </xf>
    <xf numFmtId="0" fontId="37" fillId="0" borderId="39" xfId="0" applyFont="1" applyBorder="1" applyAlignment="1">
      <alignment vertical="center"/>
    </xf>
    <xf numFmtId="0" fontId="38" fillId="0" borderId="122" xfId="0" applyFont="1" applyBorder="1" applyAlignment="1">
      <alignment horizontal="center" vertical="center"/>
    </xf>
    <xf numFmtId="0" fontId="38" fillId="0" borderId="123" xfId="0" applyFont="1" applyBorder="1" applyAlignment="1">
      <alignment horizontal="center" vertical="center"/>
    </xf>
    <xf numFmtId="0" fontId="38" fillId="0" borderId="124" xfId="0" applyFont="1" applyBorder="1" applyAlignment="1">
      <alignment horizontal="center" vertical="center"/>
    </xf>
    <xf numFmtId="0" fontId="38" fillId="0" borderId="125" xfId="0" applyFont="1" applyBorder="1" applyAlignment="1">
      <alignment horizontal="center" vertical="center"/>
    </xf>
    <xf numFmtId="0" fontId="38" fillId="0" borderId="126" xfId="0" applyFont="1" applyBorder="1" applyAlignment="1">
      <alignment horizontal="center" vertical="center"/>
    </xf>
    <xf numFmtId="0" fontId="37" fillId="0" borderId="121" xfId="0" applyFont="1" applyBorder="1" applyAlignment="1">
      <alignment vertical="center"/>
    </xf>
    <xf numFmtId="0" fontId="38" fillId="0" borderId="127" xfId="0" applyFont="1" applyBorder="1" applyAlignment="1">
      <alignment horizontal="center" vertical="center"/>
    </xf>
    <xf numFmtId="0" fontId="38" fillId="0" borderId="128" xfId="0" applyFont="1" applyBorder="1" applyAlignment="1">
      <alignment horizontal="center" vertical="center"/>
    </xf>
    <xf numFmtId="0" fontId="38" fillId="0" borderId="129" xfId="0" applyFont="1" applyBorder="1" applyAlignment="1">
      <alignment horizontal="center" vertical="center"/>
    </xf>
    <xf numFmtId="0" fontId="38" fillId="0" borderId="130" xfId="0" applyFont="1" applyBorder="1" applyAlignment="1">
      <alignment horizontal="center" vertical="center"/>
    </xf>
    <xf numFmtId="0" fontId="37" fillId="0" borderId="131" xfId="0" applyFont="1" applyBorder="1" applyAlignment="1">
      <alignment vertical="center"/>
    </xf>
    <xf numFmtId="0" fontId="37" fillId="0" borderId="132" xfId="0" applyFont="1" applyBorder="1" applyAlignment="1">
      <alignment horizontal="right" vertical="center"/>
    </xf>
    <xf numFmtId="0" fontId="37" fillId="0" borderId="42" xfId="0" applyFont="1" applyBorder="1" applyAlignment="1">
      <alignment vertical="center"/>
    </xf>
    <xf numFmtId="0" fontId="38" fillId="0" borderId="133" xfId="0" applyFont="1" applyBorder="1" applyAlignment="1">
      <alignment horizontal="center" vertical="center"/>
    </xf>
    <xf numFmtId="0" fontId="37" fillId="0" borderId="83" xfId="0" applyFont="1" applyBorder="1" applyAlignment="1">
      <alignment horizontal="right" vertical="center"/>
    </xf>
    <xf numFmtId="0" fontId="37" fillId="0" borderId="134" xfId="0" applyFont="1" applyBorder="1" applyAlignment="1">
      <alignment vertical="center"/>
    </xf>
    <xf numFmtId="0" fontId="37" fillId="0" borderId="62" xfId="0" applyFont="1" applyBorder="1" applyAlignment="1">
      <alignment horizontal="right" vertical="center"/>
    </xf>
    <xf numFmtId="0" fontId="37" fillId="0" borderId="48" xfId="0" applyFont="1" applyBorder="1" applyAlignment="1">
      <alignment vertical="center"/>
    </xf>
    <xf numFmtId="0" fontId="38" fillId="0" borderId="135" xfId="0" applyFont="1" applyBorder="1" applyAlignment="1">
      <alignment horizontal="center" vertical="center"/>
    </xf>
    <xf numFmtId="0" fontId="38" fillId="0" borderId="136" xfId="0" applyFont="1" applyBorder="1" applyAlignment="1">
      <alignment horizontal="center" vertical="center"/>
    </xf>
    <xf numFmtId="0" fontId="38" fillId="0" borderId="137" xfId="0" applyFont="1" applyBorder="1" applyAlignment="1">
      <alignment horizontal="center" vertical="center"/>
    </xf>
    <xf numFmtId="0" fontId="38" fillId="0" borderId="138" xfId="0" applyFont="1" applyBorder="1" applyAlignment="1">
      <alignment horizontal="center" vertical="center"/>
    </xf>
    <xf numFmtId="0" fontId="38" fillId="0" borderId="139" xfId="0" applyFont="1" applyBorder="1" applyAlignment="1">
      <alignment horizontal="center" vertical="center"/>
    </xf>
    <xf numFmtId="0" fontId="37" fillId="0" borderId="140" xfId="0" applyFont="1" applyBorder="1" applyAlignment="1">
      <alignment vertical="center"/>
    </xf>
    <xf numFmtId="0" fontId="37" fillId="0" borderId="141" xfId="0" applyFont="1" applyBorder="1" applyAlignment="1">
      <alignment vertical="center"/>
    </xf>
    <xf numFmtId="0" fontId="37" fillId="0" borderId="142" xfId="0" applyFont="1" applyBorder="1" applyAlignment="1">
      <alignment vertical="center"/>
    </xf>
    <xf numFmtId="0" fontId="38" fillId="0" borderId="143" xfId="0" applyFont="1" applyBorder="1" applyAlignment="1">
      <alignment horizontal="center" vertical="center"/>
    </xf>
    <xf numFmtId="0" fontId="38" fillId="0" borderId="144" xfId="0" applyFont="1" applyBorder="1" applyAlignment="1">
      <alignment horizontal="center" vertical="center"/>
    </xf>
    <xf numFmtId="0" fontId="38" fillId="0" borderId="145" xfId="0" applyFont="1" applyBorder="1" applyAlignment="1">
      <alignment horizontal="center" vertical="center"/>
    </xf>
    <xf numFmtId="0" fontId="38" fillId="0" borderId="54" xfId="0" applyFont="1" applyBorder="1" applyAlignment="1">
      <alignment horizontal="center" vertical="center"/>
    </xf>
    <xf numFmtId="0" fontId="38" fillId="0" borderId="146" xfId="0" applyFont="1" applyBorder="1" applyAlignment="1">
      <alignment horizontal="center" vertical="center"/>
    </xf>
    <xf numFmtId="0" fontId="38" fillId="0" borderId="97" xfId="0" applyFont="1" applyBorder="1" applyAlignment="1">
      <alignment horizontal="center" vertical="center"/>
    </xf>
    <xf numFmtId="0" fontId="38" fillId="0" borderId="98" xfId="0" applyFont="1" applyBorder="1" applyAlignment="1">
      <alignment horizontal="center" vertical="center"/>
    </xf>
    <xf numFmtId="0" fontId="38" fillId="0" borderId="99" xfId="0" applyFont="1" applyBorder="1" applyAlignment="1">
      <alignment horizontal="center" vertical="center"/>
    </xf>
    <xf numFmtId="0" fontId="38" fillId="0" borderId="147" xfId="0" applyFont="1" applyBorder="1" applyAlignment="1">
      <alignment horizontal="center" vertical="center"/>
    </xf>
    <xf numFmtId="0" fontId="38" fillId="0" borderId="60" xfId="0" applyFont="1" applyBorder="1" applyAlignment="1">
      <alignment horizontal="center" vertical="center"/>
    </xf>
    <xf numFmtId="0" fontId="36" fillId="0" borderId="145" xfId="0" applyFont="1" applyBorder="1" applyAlignment="1">
      <alignment vertical="center"/>
    </xf>
    <xf numFmtId="0" fontId="42" fillId="0" borderId="0" xfId="0" applyFont="1" applyAlignment="1">
      <alignment horizontal="center" vertical="center" wrapText="1"/>
    </xf>
    <xf numFmtId="0" fontId="36" fillId="24" borderId="0" xfId="0" applyFont="1" applyFill="1" applyAlignment="1">
      <alignment vertical="center"/>
    </xf>
    <xf numFmtId="0" fontId="38" fillId="24" borderId="24" xfId="0" applyFont="1" applyFill="1" applyBorder="1" applyAlignment="1">
      <alignment horizontal="center" vertical="center"/>
    </xf>
    <xf numFmtId="0" fontId="36" fillId="24" borderId="24" xfId="0" applyFont="1" applyFill="1" applyBorder="1" applyAlignment="1">
      <alignment vertical="center"/>
    </xf>
    <xf numFmtId="0" fontId="36" fillId="24" borderId="96" xfId="0" applyFont="1" applyFill="1" applyBorder="1" applyAlignment="1">
      <alignment vertical="center"/>
    </xf>
    <xf numFmtId="0" fontId="43" fillId="24" borderId="0" xfId="0" applyFont="1" applyFill="1" applyAlignment="1">
      <alignment vertical="center"/>
    </xf>
    <xf numFmtId="0" fontId="37" fillId="0" borderId="0" xfId="133" applyFont="1" applyAlignment="1">
      <alignment vertical="center"/>
    </xf>
    <xf numFmtId="0" fontId="39" fillId="0" borderId="0" xfId="133" applyFont="1" applyAlignment="1">
      <alignment vertical="center"/>
    </xf>
    <xf numFmtId="0" fontId="39" fillId="24" borderId="0" xfId="133" applyFont="1" applyFill="1" applyAlignment="1">
      <alignment vertical="center"/>
    </xf>
    <xf numFmtId="0" fontId="47" fillId="0" borderId="0" xfId="133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/>
    <xf numFmtId="0" fontId="21" fillId="35" borderId="165" xfId="0" applyFont="1" applyFill="1" applyBorder="1" applyAlignment="1">
      <alignment vertical="center"/>
    </xf>
    <xf numFmtId="0" fontId="21" fillId="35" borderId="166" xfId="0" applyFont="1" applyFill="1" applyBorder="1" applyAlignment="1">
      <alignment vertical="center"/>
    </xf>
    <xf numFmtId="0" fontId="21" fillId="0" borderId="167" xfId="0" applyFont="1" applyBorder="1" applyAlignment="1">
      <alignment horizontal="center" vertical="center"/>
    </xf>
    <xf numFmtId="178" fontId="21" fillId="0" borderId="168" xfId="0" applyNumberFormat="1" applyFont="1" applyFill="1" applyBorder="1" applyAlignment="1">
      <alignment vertical="center"/>
    </xf>
    <xf numFmtId="38" fontId="21" fillId="35" borderId="165" xfId="76" applyFont="1" applyFill="1" applyBorder="1" applyAlignment="1">
      <alignment horizontal="right" vertical="center"/>
    </xf>
    <xf numFmtId="178" fontId="21" fillId="0" borderId="169" xfId="0" applyNumberFormat="1" applyFont="1" applyFill="1" applyBorder="1" applyAlignment="1">
      <alignment vertical="center"/>
    </xf>
    <xf numFmtId="178" fontId="25" fillId="0" borderId="34" xfId="0" applyNumberFormat="1" applyFont="1" applyBorder="1" applyAlignment="1">
      <alignment vertical="center"/>
    </xf>
    <xf numFmtId="177" fontId="21" fillId="0" borderId="61" xfId="0" applyNumberFormat="1" applyFont="1" applyBorder="1" applyAlignment="1">
      <alignment vertical="center"/>
    </xf>
    <xf numFmtId="0" fontId="25" fillId="0" borderId="170" xfId="0" applyFont="1" applyBorder="1" applyAlignment="1">
      <alignment vertical="center" wrapText="1"/>
    </xf>
    <xf numFmtId="176" fontId="21" fillId="0" borderId="17" xfId="0" applyNumberFormat="1" applyFont="1" applyBorder="1" applyAlignment="1">
      <alignment horizontal="center" vertical="center"/>
    </xf>
    <xf numFmtId="176" fontId="21" fillId="0" borderId="20" xfId="0" applyNumberFormat="1" applyFont="1" applyBorder="1" applyAlignment="1">
      <alignment horizontal="center" vertical="center"/>
    </xf>
    <xf numFmtId="176" fontId="21" fillId="0" borderId="21" xfId="0" applyNumberFormat="1" applyFont="1" applyBorder="1" applyAlignment="1">
      <alignment horizontal="center" vertical="center"/>
    </xf>
    <xf numFmtId="0" fontId="21" fillId="0" borderId="171" xfId="0" applyFont="1" applyFill="1" applyBorder="1" applyAlignment="1">
      <alignment vertical="center"/>
    </xf>
    <xf numFmtId="0" fontId="21" fillId="0" borderId="172" xfId="0" applyFont="1" applyFill="1" applyBorder="1" applyAlignment="1">
      <alignment vertical="center"/>
    </xf>
    <xf numFmtId="0" fontId="21" fillId="0" borderId="173" xfId="0" applyFont="1" applyFill="1" applyBorder="1" applyAlignment="1">
      <alignment vertical="center"/>
    </xf>
    <xf numFmtId="179" fontId="21" fillId="0" borderId="174" xfId="76" applyNumberFormat="1" applyFont="1" applyFill="1" applyBorder="1" applyAlignment="1">
      <alignment vertical="center"/>
    </xf>
    <xf numFmtId="179" fontId="21" fillId="0" borderId="33" xfId="76" applyNumberFormat="1" applyFont="1" applyFill="1" applyBorder="1" applyAlignment="1">
      <alignment vertical="center"/>
    </xf>
    <xf numFmtId="179" fontId="21" fillId="0" borderId="10" xfId="76" applyNumberFormat="1" applyFont="1" applyFill="1" applyBorder="1" applyAlignment="1">
      <alignment vertical="center"/>
    </xf>
    <xf numFmtId="0" fontId="21" fillId="0" borderId="175" xfId="0" applyFont="1" applyBorder="1" applyAlignment="1">
      <alignment vertical="center"/>
    </xf>
    <xf numFmtId="179" fontId="25" fillId="0" borderId="34" xfId="0" applyNumberFormat="1" applyFont="1" applyFill="1" applyBorder="1" applyAlignment="1">
      <alignment vertical="center"/>
    </xf>
    <xf numFmtId="0" fontId="70" fillId="0" borderId="24" xfId="0" applyFont="1" applyBorder="1" applyAlignment="1">
      <alignment vertical="center"/>
    </xf>
    <xf numFmtId="0" fontId="24" fillId="0" borderId="0" xfId="0" applyFont="1" applyFill="1" applyBorder="1" applyAlignment="1">
      <alignment horizontal="right" vertical="center"/>
    </xf>
    <xf numFmtId="0" fontId="21" fillId="0" borderId="25" xfId="0" applyFont="1" applyBorder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0" fontId="25" fillId="0" borderId="159" xfId="0" applyFont="1" applyBorder="1" applyAlignment="1">
      <alignment vertical="center"/>
    </xf>
    <xf numFmtId="0" fontId="21" fillId="0" borderId="20" xfId="0" applyFont="1" applyBorder="1" applyAlignment="1">
      <alignment vertical="center"/>
    </xf>
    <xf numFmtId="0" fontId="21" fillId="0" borderId="158" xfId="0" applyFont="1" applyBorder="1" applyAlignment="1">
      <alignment horizontal="left" vertical="center"/>
    </xf>
    <xf numFmtId="0" fontId="21" fillId="0" borderId="185" xfId="0" applyFont="1" applyBorder="1" applyAlignment="1">
      <alignment horizontal="left" vertical="center"/>
    </xf>
    <xf numFmtId="0" fontId="25" fillId="0" borderId="112" xfId="0" applyFont="1" applyBorder="1" applyAlignment="1">
      <alignment horizontal="left" vertical="center"/>
    </xf>
    <xf numFmtId="0" fontId="25" fillId="0" borderId="158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21" fillId="0" borderId="13" xfId="0" applyFont="1" applyBorder="1" applyAlignment="1">
      <alignment horizontal="left" vertical="center"/>
    </xf>
    <xf numFmtId="0" fontId="71" fillId="0" borderId="12" xfId="0" applyFont="1" applyFill="1" applyBorder="1" applyAlignment="1">
      <alignment horizontal="left" vertical="center"/>
    </xf>
    <xf numFmtId="0" fontId="72" fillId="0" borderId="0" xfId="0" applyFont="1" applyAlignment="1">
      <alignment vertical="center"/>
    </xf>
    <xf numFmtId="0" fontId="25" fillId="0" borderId="87" xfId="0" applyFont="1" applyFill="1" applyBorder="1" applyAlignment="1">
      <alignment horizontal="center" vertical="center"/>
    </xf>
    <xf numFmtId="0" fontId="25" fillId="0" borderId="18" xfId="0" applyFont="1" applyFill="1" applyBorder="1" applyAlignment="1">
      <alignment horizontal="center" vertical="center"/>
    </xf>
    <xf numFmtId="0" fontId="21" fillId="0" borderId="64" xfId="0" applyFont="1" applyFill="1" applyBorder="1" applyAlignment="1">
      <alignment horizontal="center" vertical="center"/>
    </xf>
    <xf numFmtId="0" fontId="21" fillId="0" borderId="148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0" fontId="21" fillId="0" borderId="63" xfId="0" applyFont="1" applyBorder="1" applyAlignment="1">
      <alignment horizontal="center" vertical="center"/>
    </xf>
    <xf numFmtId="0" fontId="21" fillId="0" borderId="93" xfId="0" applyFont="1" applyBorder="1" applyAlignment="1">
      <alignment horizontal="center" vertical="center"/>
    </xf>
    <xf numFmtId="0" fontId="21" fillId="0" borderId="94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1" fillId="0" borderId="145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54" xfId="0" applyFont="1" applyBorder="1" applyAlignment="1">
      <alignment horizontal="center" vertical="center"/>
    </xf>
    <xf numFmtId="0" fontId="21" fillId="0" borderId="158" xfId="0" applyFont="1" applyBorder="1" applyAlignment="1">
      <alignment horizontal="center" vertical="center" wrapText="1"/>
    </xf>
    <xf numFmtId="0" fontId="0" fillId="0" borderId="147" xfId="0" applyBorder="1" applyAlignment="1">
      <alignment vertical="center" wrapText="1"/>
    </xf>
    <xf numFmtId="0" fontId="21" fillId="0" borderId="158" xfId="0" applyFont="1" applyBorder="1" applyAlignment="1">
      <alignment vertical="center"/>
    </xf>
    <xf numFmtId="0" fontId="0" fillId="0" borderId="54" xfId="0" applyBorder="1" applyAlignment="1">
      <alignment vertical="center"/>
    </xf>
    <xf numFmtId="0" fontId="21" fillId="0" borderId="158" xfId="0" applyFont="1" applyBorder="1" applyAlignment="1">
      <alignment horizontal="left" vertical="center" wrapText="1"/>
    </xf>
    <xf numFmtId="0" fontId="0" fillId="0" borderId="112" xfId="0" applyBorder="1" applyAlignment="1">
      <alignment vertical="center" wrapText="1"/>
    </xf>
    <xf numFmtId="0" fontId="0" fillId="0" borderId="159" xfId="0" applyBorder="1" applyAlignment="1">
      <alignment vertical="center" wrapText="1"/>
    </xf>
    <xf numFmtId="0" fontId="66" fillId="0" borderId="20" xfId="0" applyFont="1" applyBorder="1" applyAlignment="1">
      <alignment horizontal="center" vertical="center" textRotation="255" wrapText="1"/>
    </xf>
    <xf numFmtId="0" fontId="67" fillId="0" borderId="47" xfId="0" applyFont="1" applyBorder="1" applyAlignment="1">
      <alignment horizontal="center" vertical="center" textRotation="255" wrapText="1"/>
    </xf>
    <xf numFmtId="0" fontId="66" fillId="0" borderId="157" xfId="0" applyFont="1" applyBorder="1" applyAlignment="1">
      <alignment horizontal="left" vertical="center" wrapText="1"/>
    </xf>
    <xf numFmtId="0" fontId="66" fillId="0" borderId="147" xfId="0" applyFont="1" applyBorder="1" applyAlignment="1">
      <alignment horizontal="left" vertical="center" wrapText="1"/>
    </xf>
    <xf numFmtId="0" fontId="66" fillId="0" borderId="145" xfId="0" applyFont="1" applyBorder="1" applyAlignment="1">
      <alignment horizontal="left" vertical="center" wrapText="1"/>
    </xf>
    <xf numFmtId="0" fontId="66" fillId="0" borderId="0" xfId="0" applyFont="1" applyBorder="1" applyAlignment="1">
      <alignment horizontal="left" vertical="center" wrapText="1"/>
    </xf>
    <xf numFmtId="0" fontId="66" fillId="0" borderId="95" xfId="0" applyFont="1" applyBorder="1" applyAlignment="1">
      <alignment horizontal="left" vertical="center" wrapText="1"/>
    </xf>
    <xf numFmtId="0" fontId="66" fillId="0" borderId="24" xfId="0" applyFont="1" applyBorder="1" applyAlignment="1">
      <alignment horizontal="left" vertical="center" wrapText="1"/>
    </xf>
    <xf numFmtId="0" fontId="21" fillId="0" borderId="112" xfId="0" applyFont="1" applyBorder="1" applyAlignment="1">
      <alignment horizontal="left" vertical="center" wrapText="1"/>
    </xf>
    <xf numFmtId="0" fontId="21" fillId="0" borderId="159" xfId="0" applyFont="1" applyBorder="1" applyAlignment="1">
      <alignment horizontal="left" vertical="center" wrapText="1"/>
    </xf>
    <xf numFmtId="0" fontId="21" fillId="0" borderId="148" xfId="0" applyFont="1" applyBorder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0" fontId="21" fillId="0" borderId="93" xfId="0" applyFont="1" applyBorder="1" applyAlignment="1">
      <alignment horizontal="left" vertical="center" wrapText="1"/>
    </xf>
    <xf numFmtId="0" fontId="21" fillId="0" borderId="94" xfId="0" applyFont="1" applyBorder="1" applyAlignment="1">
      <alignment horizontal="left" vertical="center" wrapText="1"/>
    </xf>
    <xf numFmtId="0" fontId="21" fillId="0" borderId="145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95" xfId="0" applyFont="1" applyBorder="1" applyAlignment="1">
      <alignment horizontal="left" vertical="center" wrapText="1"/>
    </xf>
    <xf numFmtId="0" fontId="21" fillId="0" borderId="24" xfId="0" applyFont="1" applyBorder="1" applyAlignment="1">
      <alignment horizontal="left" vertical="center" wrapText="1"/>
    </xf>
    <xf numFmtId="0" fontId="21" fillId="0" borderId="156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153" xfId="0" applyFont="1" applyFill="1" applyBorder="1" applyAlignment="1">
      <alignment horizontal="center" vertical="center"/>
    </xf>
    <xf numFmtId="0" fontId="21" fillId="0" borderId="29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21" fillId="0" borderId="59" xfId="0" applyFont="1" applyFill="1" applyBorder="1" applyAlignment="1">
      <alignment horizontal="center" vertical="center"/>
    </xf>
    <xf numFmtId="0" fontId="21" fillId="0" borderId="150" xfId="0" applyFont="1" applyBorder="1" applyAlignment="1">
      <alignment horizontal="center" vertical="center"/>
    </xf>
    <xf numFmtId="0" fontId="21" fillId="0" borderId="74" xfId="0" applyFont="1" applyBorder="1" applyAlignment="1">
      <alignment horizontal="center" vertical="center"/>
    </xf>
    <xf numFmtId="0" fontId="21" fillId="0" borderId="64" xfId="0" applyFont="1" applyBorder="1" applyAlignment="1">
      <alignment horizontal="center" vertical="center"/>
    </xf>
    <xf numFmtId="0" fontId="24" fillId="0" borderId="154" xfId="0" applyFont="1" applyBorder="1" applyAlignment="1">
      <alignment horizontal="center" vertical="center"/>
    </xf>
    <xf numFmtId="0" fontId="24" fillId="0" borderId="155" xfId="0" applyFont="1" applyBorder="1" applyAlignment="1">
      <alignment horizontal="center" vertical="center"/>
    </xf>
    <xf numFmtId="0" fontId="24" fillId="0" borderId="37" xfId="0" applyFont="1" applyBorder="1" applyAlignment="1">
      <alignment horizontal="center" vertical="center"/>
    </xf>
    <xf numFmtId="0" fontId="24" fillId="0" borderId="56" xfId="0" applyFont="1" applyBorder="1" applyAlignment="1">
      <alignment horizontal="center" vertical="center"/>
    </xf>
    <xf numFmtId="0" fontId="24" fillId="0" borderId="62" xfId="0" applyFont="1" applyBorder="1" applyAlignment="1">
      <alignment horizontal="center" vertical="center"/>
    </xf>
    <xf numFmtId="0" fontId="24" fillId="0" borderId="49" xfId="0" applyFont="1" applyBorder="1" applyAlignment="1">
      <alignment horizontal="center" vertical="center"/>
    </xf>
    <xf numFmtId="0" fontId="21" fillId="0" borderId="149" xfId="0" applyFont="1" applyFill="1" applyBorder="1" applyAlignment="1">
      <alignment horizontal="center" vertical="center"/>
    </xf>
    <xf numFmtId="0" fontId="21" fillId="0" borderId="121" xfId="0" applyFont="1" applyFill="1" applyBorder="1" applyAlignment="1">
      <alignment horizontal="center" vertical="center"/>
    </xf>
    <xf numFmtId="0" fontId="21" fillId="0" borderId="40" xfId="0" applyFont="1" applyFill="1" applyBorder="1" applyAlignment="1">
      <alignment horizontal="center" vertical="center"/>
    </xf>
    <xf numFmtId="0" fontId="24" fillId="0" borderId="88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/>
    </xf>
    <xf numFmtId="0" fontId="0" fillId="0" borderId="73" xfId="0" applyBorder="1" applyAlignment="1">
      <alignment horizontal="left" vertical="top"/>
    </xf>
    <xf numFmtId="0" fontId="24" fillId="0" borderId="1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55" xfId="0" applyFont="1" applyBorder="1" applyAlignment="1">
      <alignment horizontal="center" vertical="center"/>
    </xf>
    <xf numFmtId="0" fontId="24" fillId="0" borderId="149" xfId="0" applyFont="1" applyBorder="1" applyAlignment="1">
      <alignment horizontal="center" vertical="center"/>
    </xf>
    <xf numFmtId="0" fontId="24" fillId="0" borderId="121" xfId="0" applyFont="1" applyBorder="1" applyAlignment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82" xfId="0" applyFont="1" applyBorder="1" applyAlignment="1">
      <alignment horizontal="center" vertical="center"/>
    </xf>
    <xf numFmtId="0" fontId="24" fillId="0" borderId="83" xfId="0" applyFont="1" applyBorder="1" applyAlignment="1">
      <alignment horizontal="center" vertical="center"/>
    </xf>
    <xf numFmtId="0" fontId="24" fillId="0" borderId="53" xfId="0" applyFont="1" applyBorder="1" applyAlignment="1">
      <alignment horizontal="center" vertical="center"/>
    </xf>
    <xf numFmtId="0" fontId="24" fillId="0" borderId="64" xfId="0" applyFont="1" applyBorder="1" applyAlignment="1">
      <alignment horizontal="center" vertical="center"/>
    </xf>
    <xf numFmtId="0" fontId="24" fillId="0" borderId="148" xfId="0" applyFont="1" applyBorder="1" applyAlignment="1">
      <alignment horizontal="center" vertical="center"/>
    </xf>
    <xf numFmtId="0" fontId="24" fillId="0" borderId="12" xfId="0" applyFont="1" applyBorder="1" applyAlignment="1">
      <alignment vertical="top" wrapText="1"/>
    </xf>
    <xf numFmtId="0" fontId="21" fillId="0" borderId="56" xfId="0" applyFont="1" applyFill="1" applyBorder="1" applyAlignment="1">
      <alignment horizontal="center" vertical="center"/>
    </xf>
    <xf numFmtId="0" fontId="21" fillId="0" borderId="62" xfId="0" applyFont="1" applyFill="1" applyBorder="1" applyAlignment="1">
      <alignment horizontal="center" vertical="center"/>
    </xf>
    <xf numFmtId="0" fontId="21" fillId="0" borderId="49" xfId="0" applyFont="1" applyFill="1" applyBorder="1" applyAlignment="1">
      <alignment horizontal="center" vertical="center"/>
    </xf>
    <xf numFmtId="0" fontId="24" fillId="0" borderId="160" xfId="0" applyFont="1" applyBorder="1" applyAlignment="1">
      <alignment horizontal="center" vertical="center"/>
    </xf>
    <xf numFmtId="0" fontId="24" fillId="0" borderId="114" xfId="0" applyFont="1" applyBorder="1" applyAlignment="1">
      <alignment horizontal="center" vertical="center"/>
    </xf>
    <xf numFmtId="0" fontId="24" fillId="0" borderId="46" xfId="0" applyFont="1" applyBorder="1" applyAlignment="1">
      <alignment horizontal="center" vertical="center"/>
    </xf>
    <xf numFmtId="0" fontId="24" fillId="0" borderId="59" xfId="0" applyFont="1" applyBorder="1" applyAlignment="1">
      <alignment horizontal="center" vertical="center"/>
    </xf>
    <xf numFmtId="0" fontId="24" fillId="0" borderId="150" xfId="0" applyFont="1" applyBorder="1" applyAlignment="1">
      <alignment horizontal="center" vertical="center"/>
    </xf>
    <xf numFmtId="0" fontId="24" fillId="0" borderId="58" xfId="0" applyFont="1" applyBorder="1" applyAlignment="1">
      <alignment horizontal="center" vertical="center"/>
    </xf>
    <xf numFmtId="0" fontId="21" fillId="0" borderId="151" xfId="0" applyFont="1" applyFill="1" applyBorder="1" applyAlignment="1">
      <alignment horizontal="center" vertical="center"/>
    </xf>
    <xf numFmtId="0" fontId="21" fillId="0" borderId="94" xfId="0" applyFont="1" applyFill="1" applyBorder="1" applyAlignment="1">
      <alignment horizontal="center" vertical="center"/>
    </xf>
    <xf numFmtId="0" fontId="21" fillId="0" borderId="79" xfId="0" applyFont="1" applyFill="1" applyBorder="1" applyAlignment="1">
      <alignment horizontal="center" vertical="center"/>
    </xf>
    <xf numFmtId="0" fontId="21" fillId="0" borderId="152" xfId="0" applyFont="1" applyFill="1" applyBorder="1" applyAlignment="1">
      <alignment horizontal="center" vertical="center"/>
    </xf>
    <xf numFmtId="0" fontId="21" fillId="0" borderId="132" xfId="0" applyFont="1" applyFill="1" applyBorder="1" applyAlignment="1">
      <alignment horizontal="center" vertical="center"/>
    </xf>
    <xf numFmtId="0" fontId="21" fillId="0" borderId="43" xfId="0" applyFont="1" applyFill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153" xfId="0" applyFont="1" applyBorder="1" applyAlignment="1">
      <alignment horizontal="center" vertical="center"/>
    </xf>
    <xf numFmtId="0" fontId="24" fillId="0" borderId="57" xfId="0" applyFont="1" applyBorder="1" applyAlignment="1">
      <alignment horizontal="center" vertical="center"/>
    </xf>
    <xf numFmtId="0" fontId="24" fillId="0" borderId="34" xfId="0" applyFont="1" applyBorder="1" applyAlignment="1">
      <alignment horizontal="center" vertical="center"/>
    </xf>
    <xf numFmtId="0" fontId="69" fillId="0" borderId="0" xfId="0" applyFont="1" applyAlignment="1">
      <alignment horizontal="center" vertical="center"/>
    </xf>
    <xf numFmtId="0" fontId="24" fillId="0" borderId="12" xfId="0" applyFont="1" applyBorder="1" applyAlignment="1">
      <alignment horizontal="left" vertical="top" wrapText="1"/>
    </xf>
    <xf numFmtId="0" fontId="24" fillId="0" borderId="12" xfId="0" applyFont="1" applyBorder="1" applyAlignment="1">
      <alignment horizontal="left" vertical="top"/>
    </xf>
    <xf numFmtId="0" fontId="24" fillId="0" borderId="16" xfId="0" applyFont="1" applyBorder="1" applyAlignment="1">
      <alignment horizontal="left" vertical="top"/>
    </xf>
    <xf numFmtId="0" fontId="46" fillId="0" borderId="0" xfId="0" applyFont="1" applyAlignment="1">
      <alignment horizontal="left" vertical="center"/>
    </xf>
    <xf numFmtId="0" fontId="32" fillId="0" borderId="59" xfId="0" applyFont="1" applyBorder="1" applyAlignment="1">
      <alignment horizontal="center" vertical="center"/>
    </xf>
    <xf numFmtId="0" fontId="32" fillId="0" borderId="58" xfId="0" applyFont="1" applyBorder="1" applyAlignment="1">
      <alignment horizontal="center" vertical="center"/>
    </xf>
    <xf numFmtId="0" fontId="32" fillId="0" borderId="74" xfId="0" applyFont="1" applyBorder="1" applyAlignment="1">
      <alignment horizontal="center" vertical="center"/>
    </xf>
    <xf numFmtId="0" fontId="32" fillId="0" borderId="164" xfId="0" applyFont="1" applyBorder="1" applyAlignment="1">
      <alignment horizontal="center" vertical="center"/>
    </xf>
    <xf numFmtId="0" fontId="73" fillId="0" borderId="74" xfId="0" applyFont="1" applyBorder="1" applyAlignment="1">
      <alignment horizontal="center" vertical="center"/>
    </xf>
    <xf numFmtId="57" fontId="41" fillId="24" borderId="157" xfId="0" applyNumberFormat="1" applyFont="1" applyFill="1" applyBorder="1" applyAlignment="1">
      <alignment horizontal="center" vertical="center"/>
    </xf>
    <xf numFmtId="57" fontId="41" fillId="24" borderId="147" xfId="0" applyNumberFormat="1" applyFont="1" applyFill="1" applyBorder="1" applyAlignment="1">
      <alignment horizontal="center" vertical="center"/>
    </xf>
    <xf numFmtId="57" fontId="41" fillId="24" borderId="60" xfId="0" applyNumberFormat="1" applyFont="1" applyFill="1" applyBorder="1" applyAlignment="1">
      <alignment horizontal="center" vertical="center"/>
    </xf>
    <xf numFmtId="57" fontId="41" fillId="24" borderId="145" xfId="0" applyNumberFormat="1" applyFont="1" applyFill="1" applyBorder="1" applyAlignment="1">
      <alignment horizontal="center" vertical="center"/>
    </xf>
    <xf numFmtId="57" fontId="41" fillId="24" borderId="0" xfId="0" applyNumberFormat="1" applyFont="1" applyFill="1" applyAlignment="1">
      <alignment horizontal="center" vertical="center"/>
    </xf>
    <xf numFmtId="57" fontId="41" fillId="24" borderId="54" xfId="0" applyNumberFormat="1" applyFont="1" applyFill="1" applyBorder="1" applyAlignment="1">
      <alignment horizontal="center" vertical="center"/>
    </xf>
    <xf numFmtId="57" fontId="41" fillId="24" borderId="95" xfId="0" applyNumberFormat="1" applyFont="1" applyFill="1" applyBorder="1" applyAlignment="1">
      <alignment horizontal="center" vertical="center"/>
    </xf>
    <xf numFmtId="57" fontId="41" fillId="24" borderId="24" xfId="0" applyNumberFormat="1" applyFont="1" applyFill="1" applyBorder="1" applyAlignment="1">
      <alignment horizontal="center" vertical="center"/>
    </xf>
    <xf numFmtId="57" fontId="41" fillId="24" borderId="96" xfId="0" applyNumberFormat="1" applyFont="1" applyFill="1" applyBorder="1" applyAlignment="1">
      <alignment horizontal="center" vertical="center"/>
    </xf>
    <xf numFmtId="0" fontId="32" fillId="0" borderId="150" xfId="0" applyFont="1" applyBorder="1" applyAlignment="1">
      <alignment horizontal="center" vertical="center"/>
    </xf>
    <xf numFmtId="0" fontId="37" fillId="0" borderId="0" xfId="132" applyFont="1" applyAlignment="1">
      <alignment horizontal="center" vertical="center"/>
    </xf>
    <xf numFmtId="0" fontId="32" fillId="0" borderId="161" xfId="0" applyFont="1" applyBorder="1" applyAlignment="1">
      <alignment horizontal="center" vertical="center"/>
    </xf>
    <xf numFmtId="0" fontId="32" fillId="0" borderId="162" xfId="0" applyFont="1" applyBorder="1" applyAlignment="1">
      <alignment horizontal="center" vertical="center"/>
    </xf>
    <xf numFmtId="0" fontId="32" fillId="0" borderId="163" xfId="0" applyFont="1" applyBorder="1" applyAlignment="1">
      <alignment horizontal="center" vertical="center"/>
    </xf>
    <xf numFmtId="0" fontId="34" fillId="0" borderId="93" xfId="0" applyFont="1" applyBorder="1" applyAlignment="1">
      <alignment horizontal="center" vertical="center" wrapText="1"/>
    </xf>
    <xf numFmtId="0" fontId="34" fillId="0" borderId="94" xfId="0" applyFont="1" applyBorder="1" applyAlignment="1">
      <alignment horizontal="center" vertical="center" wrapText="1"/>
    </xf>
    <xf numFmtId="0" fontId="34" fillId="0" borderId="95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center" vertical="center" wrapText="1"/>
    </xf>
    <xf numFmtId="0" fontId="74" fillId="0" borderId="156" xfId="0" applyFont="1" applyBorder="1" applyAlignment="1">
      <alignment horizontal="center" vertical="center"/>
    </xf>
    <xf numFmtId="0" fontId="74" fillId="0" borderId="44" xfId="0" applyFont="1" applyBorder="1" applyAlignment="1">
      <alignment horizontal="center" vertical="center"/>
    </xf>
    <xf numFmtId="0" fontId="75" fillId="0" borderId="41" xfId="0" applyFont="1" applyBorder="1" applyAlignment="1">
      <alignment horizontal="center" vertical="center"/>
    </xf>
    <xf numFmtId="0" fontId="75" fillId="0" borderId="14" xfId="0" applyFont="1" applyBorder="1" applyAlignment="1">
      <alignment horizontal="center" vertical="center"/>
    </xf>
    <xf numFmtId="0" fontId="75" fillId="0" borderId="44" xfId="0" applyFont="1" applyBorder="1" applyAlignment="1">
      <alignment horizontal="center" vertical="center"/>
    </xf>
    <xf numFmtId="0" fontId="75" fillId="0" borderId="38" xfId="0" applyFont="1" applyBorder="1" applyAlignment="1">
      <alignment horizontal="center" vertical="center"/>
    </xf>
  </cellXfs>
  <cellStyles count="136">
    <cellStyle name="20% - アクセント 1" xfId="1" builtinId="30" customBuiltin="1"/>
    <cellStyle name="20% - アクセント 1 2" xfId="2"/>
    <cellStyle name="20% - アクセント 2" xfId="3" builtinId="34" customBuiltin="1"/>
    <cellStyle name="20% - アクセント 2 2" xfId="4"/>
    <cellStyle name="20% - アクセント 3" xfId="5" builtinId="38" customBuiltin="1"/>
    <cellStyle name="20% - アクセント 3 2" xfId="6"/>
    <cellStyle name="20% - アクセント 4" xfId="7" builtinId="42" customBuiltin="1"/>
    <cellStyle name="20% - アクセント 4 2" xfId="8"/>
    <cellStyle name="20% - アクセント 5" xfId="9" builtinId="46" customBuiltin="1"/>
    <cellStyle name="20% - アクセント 5 2" xfId="10"/>
    <cellStyle name="20% - アクセント 6" xfId="11" builtinId="50" customBuiltin="1"/>
    <cellStyle name="20% - アクセント 6 2" xfId="12"/>
    <cellStyle name="40% - アクセント 1" xfId="13" builtinId="31" customBuiltin="1"/>
    <cellStyle name="40% - アクセント 1 2" xfId="14"/>
    <cellStyle name="40% - アクセント 2" xfId="15" builtinId="35" customBuiltin="1"/>
    <cellStyle name="40% - アクセント 2 2" xfId="16"/>
    <cellStyle name="40% - アクセント 3" xfId="17" builtinId="39" customBuiltin="1"/>
    <cellStyle name="40% - アクセント 3 2" xfId="18"/>
    <cellStyle name="40% - アクセント 4" xfId="19" builtinId="43" customBuiltin="1"/>
    <cellStyle name="40% - アクセント 4 2" xfId="20"/>
    <cellStyle name="40% - アクセント 5" xfId="21" builtinId="47" customBuiltin="1"/>
    <cellStyle name="40% - アクセント 5 2" xfId="22"/>
    <cellStyle name="40% - アクセント 6" xfId="23" builtinId="51" customBuiltin="1"/>
    <cellStyle name="40% - アクセント 6 2" xfId="24"/>
    <cellStyle name="60% - アクセント 1" xfId="25" builtinId="32" customBuiltin="1"/>
    <cellStyle name="60% - アクセント 1 2" xfId="26"/>
    <cellStyle name="60% - アクセント 2" xfId="27" builtinId="36" customBuiltin="1"/>
    <cellStyle name="60% - アクセント 2 2" xfId="28"/>
    <cellStyle name="60% - アクセント 3" xfId="29" builtinId="40" customBuiltin="1"/>
    <cellStyle name="60% - アクセント 3 2" xfId="30"/>
    <cellStyle name="60% - アクセント 4" xfId="31" builtinId="44" customBuiltin="1"/>
    <cellStyle name="60% - アクセント 4 2" xfId="32"/>
    <cellStyle name="60% - アクセント 5" xfId="33" builtinId="48" customBuiltin="1"/>
    <cellStyle name="60% - アクセント 5 2" xfId="34"/>
    <cellStyle name="60% - アクセント 6" xfId="35" builtinId="52" customBuiltin="1"/>
    <cellStyle name="60% - アクセント 6 2" xfId="36"/>
    <cellStyle name="アクセント 1" xfId="37" builtinId="29" customBuiltin="1"/>
    <cellStyle name="アクセント 1 2" xfId="38"/>
    <cellStyle name="アクセント 2" xfId="39" builtinId="33" customBuiltin="1"/>
    <cellStyle name="アクセント 2 2" xfId="40"/>
    <cellStyle name="アクセント 3" xfId="41" builtinId="37" customBuiltin="1"/>
    <cellStyle name="アクセント 3 2" xfId="42"/>
    <cellStyle name="アクセント 4" xfId="43" builtinId="41" customBuiltin="1"/>
    <cellStyle name="アクセント 4 2" xfId="44"/>
    <cellStyle name="アクセント 5" xfId="45" builtinId="45" customBuiltin="1"/>
    <cellStyle name="アクセント 5 2" xfId="46"/>
    <cellStyle name="アクセント 6" xfId="47" builtinId="49" customBuiltin="1"/>
    <cellStyle name="アクセント 6 2" xfId="48"/>
    <cellStyle name="タイトル" xfId="49" builtinId="15" customBuiltin="1"/>
    <cellStyle name="タイトル 2" xfId="50"/>
    <cellStyle name="チェック セル" xfId="51" builtinId="23" customBuiltin="1"/>
    <cellStyle name="チェック セル 2" xfId="52"/>
    <cellStyle name="どちらでもない" xfId="53" builtinId="28" customBuiltin="1"/>
    <cellStyle name="どちらでもない 2" xfId="54"/>
    <cellStyle name="パーセント 2" xfId="55"/>
    <cellStyle name="パーセント 3" xfId="56"/>
    <cellStyle name="パーセント 4" xfId="57"/>
    <cellStyle name="メモ" xfId="58" builtinId="10" customBuiltin="1"/>
    <cellStyle name="メモ 2" xfId="59"/>
    <cellStyle name="メモ 2 2" xfId="60"/>
    <cellStyle name="メモ 2 3" xfId="61"/>
    <cellStyle name="メモ 2 4" xfId="62"/>
    <cellStyle name="メモ 2 5" xfId="63"/>
    <cellStyle name="リンク セル" xfId="64" builtinId="24" customBuiltin="1"/>
    <cellStyle name="リンク セル 2" xfId="65"/>
    <cellStyle name="悪い" xfId="66" builtinId="27" customBuiltin="1"/>
    <cellStyle name="悪い 2" xfId="67"/>
    <cellStyle name="計算" xfId="68" builtinId="22" customBuiltin="1"/>
    <cellStyle name="計算 2" xfId="69"/>
    <cellStyle name="計算 2 2" xfId="70"/>
    <cellStyle name="計算 2 3" xfId="71"/>
    <cellStyle name="計算 2 4" xfId="72"/>
    <cellStyle name="計算 2 5" xfId="73"/>
    <cellStyle name="警告文" xfId="74" builtinId="11" customBuiltin="1"/>
    <cellStyle name="警告文 2" xfId="75"/>
    <cellStyle name="桁区切り" xfId="76" builtinId="6"/>
    <cellStyle name="桁区切り 2" xfId="77"/>
    <cellStyle name="桁区切り 2 2" xfId="78"/>
    <cellStyle name="桁区切り 3" xfId="79"/>
    <cellStyle name="桁区切り 3 2" xfId="80"/>
    <cellStyle name="桁区切り 4" xfId="81"/>
    <cellStyle name="桁区切り 5" xfId="82"/>
    <cellStyle name="桁区切り 6" xfId="83"/>
    <cellStyle name="桁区切り 7" xfId="84"/>
    <cellStyle name="桁区切り 8" xfId="85"/>
    <cellStyle name="見出し 1" xfId="86" builtinId="16" customBuiltin="1"/>
    <cellStyle name="見出し 1 2" xfId="87"/>
    <cellStyle name="見出し 2" xfId="88" builtinId="17" customBuiltin="1"/>
    <cellStyle name="見出し 2 2" xfId="89"/>
    <cellStyle name="見出し 3" xfId="90" builtinId="18" customBuiltin="1"/>
    <cellStyle name="見出し 3 2" xfId="91"/>
    <cellStyle name="見出し 3 2 2" xfId="92"/>
    <cellStyle name="見出し 3 2 3" xfId="93"/>
    <cellStyle name="見出し 4" xfId="94" builtinId="19" customBuiltin="1"/>
    <cellStyle name="見出し 4 2" xfId="95"/>
    <cellStyle name="集計" xfId="96" builtinId="25" customBuiltin="1"/>
    <cellStyle name="集計 2" xfId="97"/>
    <cellStyle name="集計 2 2" xfId="98"/>
    <cellStyle name="集計 2 3" xfId="99"/>
    <cellStyle name="集計 2 4" xfId="100"/>
    <cellStyle name="集計 2 5" xfId="101"/>
    <cellStyle name="出力" xfId="102" builtinId="21" customBuiltin="1"/>
    <cellStyle name="出力 2" xfId="103"/>
    <cellStyle name="出力 2 2" xfId="104"/>
    <cellStyle name="出力 2 3" xfId="105"/>
    <cellStyle name="出力 2 4" xfId="106"/>
    <cellStyle name="出力 2 5" xfId="107"/>
    <cellStyle name="説明文" xfId="108" builtinId="53" customBuiltin="1"/>
    <cellStyle name="説明文 2" xfId="109"/>
    <cellStyle name="入力" xfId="110" builtinId="20" customBuiltin="1"/>
    <cellStyle name="入力 2" xfId="111"/>
    <cellStyle name="入力 2 2" xfId="112"/>
    <cellStyle name="入力 2 3" xfId="113"/>
    <cellStyle name="入力 2 4" xfId="114"/>
    <cellStyle name="入力 2 5" xfId="115"/>
    <cellStyle name="標準" xfId="0" builtinId="0"/>
    <cellStyle name="標準 10" xfId="116"/>
    <cellStyle name="標準 11" xfId="117"/>
    <cellStyle name="標準 12" xfId="118"/>
    <cellStyle name="標準 2" xfId="119"/>
    <cellStyle name="標準 2 2" xfId="120"/>
    <cellStyle name="標準 3" xfId="121"/>
    <cellStyle name="標準 3 2" xfId="122"/>
    <cellStyle name="標準 4" xfId="123"/>
    <cellStyle name="標準 4 2" xfId="124"/>
    <cellStyle name="標準 4 2 2" xfId="125"/>
    <cellStyle name="標準 5" xfId="126"/>
    <cellStyle name="標準 5 2" xfId="127"/>
    <cellStyle name="標準 6" xfId="128"/>
    <cellStyle name="標準 7" xfId="129"/>
    <cellStyle name="標準 8" xfId="130"/>
    <cellStyle name="標準 9" xfId="131"/>
    <cellStyle name="標準_ＰＦＩ可児1（2）" xfId="132"/>
    <cellStyle name="標準_工程計画（050111）" xfId="133"/>
    <cellStyle name="良い" xfId="134" builtinId="26" customBuiltin="1"/>
    <cellStyle name="良い 2" xfId="1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P27"/>
  <sheetViews>
    <sheetView topLeftCell="A7" zoomScaleNormal="100" workbookViewId="0">
      <selection activeCell="A9" sqref="A9"/>
    </sheetView>
  </sheetViews>
  <sheetFormatPr defaultColWidth="9" defaultRowHeight="13.5"/>
  <cols>
    <col min="1" max="1" width="13.5" style="2" customWidth="1"/>
    <col min="2" max="2" width="31.25" style="2" customWidth="1"/>
    <col min="3" max="3" width="41.125" style="2" customWidth="1"/>
    <col min="4" max="4" width="62.25" style="2" customWidth="1"/>
    <col min="5" max="16384" width="9" style="2"/>
  </cols>
  <sheetData>
    <row r="1" spans="1:16" ht="18" customHeight="1">
      <c r="A1" s="1"/>
      <c r="D1" s="286" t="s">
        <v>174</v>
      </c>
    </row>
    <row r="2" spans="1:16" ht="39.75" customHeight="1">
      <c r="A2" s="303" t="s">
        <v>42</v>
      </c>
      <c r="B2" s="303"/>
      <c r="C2" s="303"/>
      <c r="D2" s="30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s="5" customFormat="1" ht="39.75" customHeight="1" thickBot="1">
      <c r="A3" s="4" t="s">
        <v>41</v>
      </c>
      <c r="D3" s="6" t="s">
        <v>103</v>
      </c>
    </row>
    <row r="4" spans="1:16" s="5" customFormat="1" ht="38.25" customHeight="1" thickBot="1">
      <c r="A4" s="301" t="s">
        <v>13</v>
      </c>
      <c r="B4" s="302"/>
      <c r="C4" s="7" t="s">
        <v>43</v>
      </c>
      <c r="D4" s="8" t="s">
        <v>10</v>
      </c>
    </row>
    <row r="5" spans="1:16" s="13" customFormat="1" ht="17.25" customHeight="1">
      <c r="A5" s="297" t="s">
        <v>176</v>
      </c>
      <c r="B5" s="10" t="s">
        <v>35</v>
      </c>
      <c r="C5" s="11"/>
      <c r="D5" s="12"/>
    </row>
    <row r="6" spans="1:16" s="5" customFormat="1" ht="17.25" customHeight="1">
      <c r="A6" s="9"/>
      <c r="B6" s="14" t="s">
        <v>36</v>
      </c>
      <c r="C6" s="15"/>
      <c r="D6" s="16"/>
    </row>
    <row r="7" spans="1:16" s="5" customFormat="1" ht="17.25" customHeight="1">
      <c r="A7" s="17"/>
      <c r="B7" s="10" t="s">
        <v>37</v>
      </c>
      <c r="C7" s="15"/>
      <c r="D7" s="16"/>
    </row>
    <row r="8" spans="1:16" s="5" customFormat="1" ht="17.25" customHeight="1">
      <c r="A8" s="17"/>
      <c r="B8" s="18" t="s">
        <v>34</v>
      </c>
      <c r="C8" s="15"/>
      <c r="D8" s="16"/>
    </row>
    <row r="9" spans="1:16" s="5" customFormat="1" ht="17.25" customHeight="1">
      <c r="A9" s="17"/>
      <c r="B9" s="18" t="s">
        <v>38</v>
      </c>
      <c r="C9" s="15"/>
      <c r="D9" s="16"/>
    </row>
    <row r="10" spans="1:16" s="5" customFormat="1" ht="17.25" customHeight="1">
      <c r="A10" s="17"/>
      <c r="B10" s="18" t="s">
        <v>39</v>
      </c>
      <c r="C10" s="15"/>
      <c r="D10" s="16"/>
    </row>
    <row r="11" spans="1:16" s="5" customFormat="1" ht="17.25" customHeight="1">
      <c r="A11" s="17"/>
      <c r="B11" s="18" t="s">
        <v>40</v>
      </c>
      <c r="C11" s="15"/>
      <c r="D11" s="16"/>
    </row>
    <row r="12" spans="1:16" s="5" customFormat="1" ht="17.25" customHeight="1">
      <c r="A12" s="17"/>
      <c r="B12" s="19" t="s">
        <v>5</v>
      </c>
      <c r="C12" s="15"/>
      <c r="D12" s="16"/>
    </row>
    <row r="13" spans="1:16" s="5" customFormat="1" ht="17.25" customHeight="1" thickBot="1">
      <c r="A13" s="17"/>
      <c r="B13" s="29"/>
      <c r="C13" s="30"/>
      <c r="D13" s="31"/>
    </row>
    <row r="14" spans="1:16" s="5" customFormat="1" ht="17.25" customHeight="1" thickTop="1">
      <c r="A14" s="20"/>
      <c r="B14" s="32" t="s">
        <v>4</v>
      </c>
      <c r="C14" s="33"/>
      <c r="D14" s="34"/>
    </row>
    <row r="15" spans="1:16" s="5" customFormat="1" ht="17.25" customHeight="1">
      <c r="A15" s="21" t="s">
        <v>8</v>
      </c>
      <c r="B15" s="14"/>
      <c r="C15" s="15"/>
      <c r="D15" s="16"/>
    </row>
    <row r="16" spans="1:16" s="5" customFormat="1" ht="17.25" customHeight="1">
      <c r="A16" s="9"/>
      <c r="B16" s="22"/>
      <c r="C16" s="15"/>
      <c r="D16" s="16"/>
    </row>
    <row r="17" spans="1:4" s="5" customFormat="1" ht="17.25" customHeight="1">
      <c r="A17" s="9"/>
      <c r="B17" s="22"/>
      <c r="C17" s="15"/>
      <c r="D17" s="16"/>
    </row>
    <row r="18" spans="1:4" s="5" customFormat="1" ht="17.25" customHeight="1" thickBot="1">
      <c r="A18" s="9"/>
      <c r="B18" s="35"/>
      <c r="C18" s="30"/>
      <c r="D18" s="31"/>
    </row>
    <row r="19" spans="1:4" s="5" customFormat="1" ht="17.25" customHeight="1" thickTop="1">
      <c r="A19" s="20"/>
      <c r="B19" s="32" t="s">
        <v>4</v>
      </c>
      <c r="C19" s="33"/>
      <c r="D19" s="34"/>
    </row>
    <row r="20" spans="1:4" s="5" customFormat="1" ht="27.75" customHeight="1" thickBot="1">
      <c r="A20" s="299" t="s">
        <v>12</v>
      </c>
      <c r="B20" s="300"/>
      <c r="C20" s="23"/>
      <c r="D20" s="24"/>
    </row>
    <row r="21" spans="1:4" s="5" customFormat="1" ht="19.5" customHeight="1">
      <c r="A21" s="25" t="s">
        <v>21</v>
      </c>
      <c r="B21" s="26"/>
    </row>
    <row r="22" spans="1:4" ht="18.75" customHeight="1">
      <c r="A22" s="2" t="s">
        <v>14</v>
      </c>
      <c r="B22" s="27"/>
      <c r="C22" s="27"/>
      <c r="D22" s="27"/>
    </row>
    <row r="23" spans="1:4" ht="18.75" customHeight="1">
      <c r="B23" s="27"/>
      <c r="C23" s="27"/>
      <c r="D23" s="27"/>
    </row>
    <row r="24" spans="1:4" s="5" customFormat="1" ht="18" customHeight="1">
      <c r="A24" s="2"/>
      <c r="D24" s="6"/>
    </row>
    <row r="25" spans="1:4">
      <c r="A25" s="28"/>
      <c r="B25" s="27"/>
    </row>
    <row r="26" spans="1:4">
      <c r="A26" s="28"/>
    </row>
    <row r="27" spans="1:4">
      <c r="A27" s="28"/>
    </row>
  </sheetData>
  <mergeCells count="3">
    <mergeCell ref="A20:B20"/>
    <mergeCell ref="A4:B4"/>
    <mergeCell ref="A2:D2"/>
  </mergeCells>
  <phoneticPr fontId="68"/>
  <pageMargins left="0.43307086614173229" right="0.23622047244094491" top="0.35433070866141736" bottom="0.35433070866141736" header="0.31496062992125984" footer="0.31496062992125984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80"/>
  <sheetViews>
    <sheetView tabSelected="1" topLeftCell="A7" zoomScale="175" zoomScaleNormal="175" workbookViewId="0">
      <selection activeCell="A5" sqref="A5:B17"/>
    </sheetView>
  </sheetViews>
  <sheetFormatPr defaultColWidth="9" defaultRowHeight="13.5"/>
  <cols>
    <col min="1" max="1" width="12.25" style="25" customWidth="1"/>
    <col min="2" max="3" width="8.75" style="25" customWidth="1"/>
    <col min="4" max="4" width="16.875" style="25" customWidth="1"/>
    <col min="5" max="5" width="28" style="25" customWidth="1"/>
    <col min="6" max="6" width="13.5" style="25" customWidth="1"/>
    <col min="7" max="22" width="15.375" style="25" customWidth="1"/>
    <col min="23" max="23" width="13.375" style="25" customWidth="1"/>
    <col min="24" max="38" width="7.625" style="25" customWidth="1"/>
    <col min="39" max="41" width="12" style="25" customWidth="1"/>
    <col min="42" max="16384" width="9" style="25"/>
  </cols>
  <sheetData>
    <row r="1" spans="1:22" ht="24" customHeight="1">
      <c r="A1" s="390" t="s">
        <v>19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  <c r="M1" s="390"/>
      <c r="N1" s="390"/>
      <c r="O1" s="390"/>
      <c r="P1" s="390"/>
      <c r="Q1" s="390"/>
      <c r="R1" s="390"/>
      <c r="S1" s="390"/>
      <c r="T1" s="390"/>
      <c r="U1" s="390"/>
      <c r="V1" s="91" t="s">
        <v>173</v>
      </c>
    </row>
    <row r="2" spans="1:22" s="39" customFormat="1" ht="31.5" customHeight="1" thickBot="1">
      <c r="A2" s="36" t="s">
        <v>30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285" t="s">
        <v>33</v>
      </c>
      <c r="Q2" s="36"/>
      <c r="R2" s="36"/>
      <c r="S2" s="36"/>
      <c r="T2" s="36"/>
      <c r="U2" s="37"/>
      <c r="V2" s="38"/>
    </row>
    <row r="3" spans="1:22" s="43" customFormat="1" ht="21" customHeight="1">
      <c r="A3" s="306" t="s">
        <v>18</v>
      </c>
      <c r="B3" s="307"/>
      <c r="C3" s="307"/>
      <c r="D3" s="307"/>
      <c r="E3" s="307"/>
      <c r="F3" s="308"/>
      <c r="G3" s="40" t="s">
        <v>44</v>
      </c>
      <c r="H3" s="41" t="s">
        <v>45</v>
      </c>
      <c r="I3" s="41" t="s">
        <v>46</v>
      </c>
      <c r="J3" s="41" t="s">
        <v>47</v>
      </c>
      <c r="K3" s="41" t="s">
        <v>48</v>
      </c>
      <c r="L3" s="41" t="s">
        <v>49</v>
      </c>
      <c r="M3" s="41" t="s">
        <v>50</v>
      </c>
      <c r="N3" s="41" t="s">
        <v>51</v>
      </c>
      <c r="O3" s="41" t="s">
        <v>52</v>
      </c>
      <c r="P3" s="41" t="s">
        <v>53</v>
      </c>
      <c r="Q3" s="41" t="s">
        <v>54</v>
      </c>
      <c r="R3" s="41" t="s">
        <v>55</v>
      </c>
      <c r="S3" s="41" t="s">
        <v>56</v>
      </c>
      <c r="T3" s="41" t="s">
        <v>57</v>
      </c>
      <c r="U3" s="42" t="s">
        <v>58</v>
      </c>
      <c r="V3" s="304" t="s">
        <v>3</v>
      </c>
    </row>
    <row r="4" spans="1:22" s="43" customFormat="1" ht="21" customHeight="1" thickBot="1">
      <c r="A4" s="309"/>
      <c r="B4" s="310"/>
      <c r="C4" s="310"/>
      <c r="D4" s="310"/>
      <c r="E4" s="310"/>
      <c r="F4" s="311"/>
      <c r="G4" s="274" t="s">
        <v>59</v>
      </c>
      <c r="H4" s="275" t="s">
        <v>60</v>
      </c>
      <c r="I4" s="275" t="s">
        <v>61</v>
      </c>
      <c r="J4" s="275" t="s">
        <v>62</v>
      </c>
      <c r="K4" s="275" t="s">
        <v>63</v>
      </c>
      <c r="L4" s="275" t="s">
        <v>64</v>
      </c>
      <c r="M4" s="275" t="s">
        <v>65</v>
      </c>
      <c r="N4" s="275" t="s">
        <v>66</v>
      </c>
      <c r="O4" s="275" t="s">
        <v>67</v>
      </c>
      <c r="P4" s="275" t="s">
        <v>68</v>
      </c>
      <c r="Q4" s="275" t="s">
        <v>69</v>
      </c>
      <c r="R4" s="275" t="s">
        <v>70</v>
      </c>
      <c r="S4" s="275" t="s">
        <v>71</v>
      </c>
      <c r="T4" s="275" t="s">
        <v>72</v>
      </c>
      <c r="U4" s="276" t="s">
        <v>73</v>
      </c>
      <c r="V4" s="305"/>
    </row>
    <row r="5" spans="1:22" s="39" customFormat="1" ht="76.5" customHeight="1" thickBot="1">
      <c r="A5" s="321" t="s">
        <v>172</v>
      </c>
      <c r="B5" s="322"/>
      <c r="C5" s="312" t="s">
        <v>26</v>
      </c>
      <c r="D5" s="313"/>
      <c r="E5" s="273" t="s">
        <v>164</v>
      </c>
      <c r="F5" s="266"/>
      <c r="G5" s="280">
        <f>$F$5</f>
        <v>0</v>
      </c>
      <c r="H5" s="282">
        <f t="shared" ref="H5:U5" si="0">$F$5</f>
        <v>0</v>
      </c>
      <c r="I5" s="282">
        <f t="shared" si="0"/>
        <v>0</v>
      </c>
      <c r="J5" s="282">
        <f t="shared" si="0"/>
        <v>0</v>
      </c>
      <c r="K5" s="282">
        <f t="shared" si="0"/>
        <v>0</v>
      </c>
      <c r="L5" s="282">
        <f t="shared" si="0"/>
        <v>0</v>
      </c>
      <c r="M5" s="282">
        <f t="shared" si="0"/>
        <v>0</v>
      </c>
      <c r="N5" s="282">
        <f t="shared" si="0"/>
        <v>0</v>
      </c>
      <c r="O5" s="282">
        <f t="shared" si="0"/>
        <v>0</v>
      </c>
      <c r="P5" s="282">
        <f t="shared" si="0"/>
        <v>0</v>
      </c>
      <c r="Q5" s="282">
        <f t="shared" si="0"/>
        <v>0</v>
      </c>
      <c r="R5" s="282">
        <f t="shared" si="0"/>
        <v>0</v>
      </c>
      <c r="S5" s="282">
        <f t="shared" si="0"/>
        <v>0</v>
      </c>
      <c r="T5" s="282">
        <f t="shared" si="0"/>
        <v>0</v>
      </c>
      <c r="U5" s="281">
        <f t="shared" si="0"/>
        <v>0</v>
      </c>
      <c r="V5" s="284">
        <f>SUM(G5:U5)</f>
        <v>0</v>
      </c>
    </row>
    <row r="6" spans="1:22" s="39" customFormat="1" ht="25.5" customHeight="1" thickBot="1">
      <c r="A6" s="323"/>
      <c r="B6" s="324"/>
      <c r="C6" s="319" t="s">
        <v>75</v>
      </c>
      <c r="D6" s="316" t="s">
        <v>78</v>
      </c>
      <c r="E6" s="289" t="s">
        <v>23</v>
      </c>
      <c r="F6" s="265"/>
      <c r="G6" s="277"/>
      <c r="H6" s="278"/>
      <c r="I6" s="278"/>
      <c r="J6" s="278"/>
      <c r="K6" s="278"/>
      <c r="L6" s="278"/>
      <c r="M6" s="278"/>
      <c r="N6" s="278"/>
      <c r="O6" s="278"/>
      <c r="P6" s="278"/>
      <c r="Q6" s="278"/>
      <c r="R6" s="278"/>
      <c r="S6" s="278"/>
      <c r="T6" s="278"/>
      <c r="U6" s="279"/>
      <c r="V6" s="283"/>
    </row>
    <row r="7" spans="1:22" s="39" customFormat="1" ht="20.25" customHeight="1">
      <c r="A7" s="323"/>
      <c r="B7" s="324"/>
      <c r="C7" s="320"/>
      <c r="D7" s="327"/>
      <c r="E7" s="290" t="s">
        <v>77</v>
      </c>
      <c r="F7" s="267" t="s">
        <v>76</v>
      </c>
      <c r="G7" s="124">
        <v>28000</v>
      </c>
      <c r="H7" s="125">
        <v>28000</v>
      </c>
      <c r="I7" s="125">
        <v>28000</v>
      </c>
      <c r="J7" s="125">
        <v>28000</v>
      </c>
      <c r="K7" s="125">
        <v>28000</v>
      </c>
      <c r="L7" s="125">
        <v>28000</v>
      </c>
      <c r="M7" s="125">
        <v>28000</v>
      </c>
      <c r="N7" s="125">
        <v>28000</v>
      </c>
      <c r="O7" s="125">
        <v>28000</v>
      </c>
      <c r="P7" s="125">
        <v>28000</v>
      </c>
      <c r="Q7" s="125">
        <v>28000</v>
      </c>
      <c r="R7" s="125">
        <v>28000</v>
      </c>
      <c r="S7" s="125">
        <v>28000</v>
      </c>
      <c r="T7" s="125">
        <v>28000</v>
      </c>
      <c r="U7" s="126">
        <v>28000</v>
      </c>
      <c r="V7" s="127">
        <f>SUM(G7:U7)</f>
        <v>420000</v>
      </c>
    </row>
    <row r="8" spans="1:22" s="39" customFormat="1" ht="20.25" customHeight="1" thickBot="1">
      <c r="A8" s="323"/>
      <c r="B8" s="324"/>
      <c r="C8" s="320"/>
      <c r="D8" s="327"/>
      <c r="E8" s="291" t="s">
        <v>27</v>
      </c>
      <c r="F8" s="98"/>
      <c r="G8" s="111">
        <f>G7*$D$20</f>
        <v>4760000</v>
      </c>
      <c r="H8" s="112">
        <f t="shared" ref="H8:U8" si="1">H7*$D$20</f>
        <v>4760000</v>
      </c>
      <c r="I8" s="112">
        <f t="shared" si="1"/>
        <v>4760000</v>
      </c>
      <c r="J8" s="112">
        <f t="shared" si="1"/>
        <v>4760000</v>
      </c>
      <c r="K8" s="112">
        <f t="shared" si="1"/>
        <v>4760000</v>
      </c>
      <c r="L8" s="112">
        <f t="shared" si="1"/>
        <v>4760000</v>
      </c>
      <c r="M8" s="112">
        <f t="shared" si="1"/>
        <v>4760000</v>
      </c>
      <c r="N8" s="112">
        <f t="shared" si="1"/>
        <v>4760000</v>
      </c>
      <c r="O8" s="112">
        <f t="shared" si="1"/>
        <v>4760000</v>
      </c>
      <c r="P8" s="112">
        <f t="shared" si="1"/>
        <v>4760000</v>
      </c>
      <c r="Q8" s="112">
        <f t="shared" si="1"/>
        <v>4760000</v>
      </c>
      <c r="R8" s="112">
        <f t="shared" si="1"/>
        <v>4760000</v>
      </c>
      <c r="S8" s="112">
        <f t="shared" si="1"/>
        <v>4760000</v>
      </c>
      <c r="T8" s="112">
        <f t="shared" si="1"/>
        <v>4760000</v>
      </c>
      <c r="U8" s="113">
        <f t="shared" si="1"/>
        <v>4760000</v>
      </c>
      <c r="V8" s="272">
        <f>SUM(G8:U8)</f>
        <v>71400000</v>
      </c>
    </row>
    <row r="9" spans="1:22" s="39" customFormat="1" ht="20.25" customHeight="1" thickBot="1">
      <c r="A9" s="323"/>
      <c r="B9" s="324"/>
      <c r="C9" s="320"/>
      <c r="D9" s="328"/>
      <c r="E9" s="106" t="s">
        <v>28</v>
      </c>
      <c r="F9" s="287"/>
      <c r="G9" s="107">
        <f>$F$6*G8</f>
        <v>0</v>
      </c>
      <c r="H9" s="108">
        <f t="shared" ref="H9:U9" si="2">$F$6*H8</f>
        <v>0</v>
      </c>
      <c r="I9" s="108">
        <f t="shared" si="2"/>
        <v>0</v>
      </c>
      <c r="J9" s="108">
        <f t="shared" si="2"/>
        <v>0</v>
      </c>
      <c r="K9" s="108">
        <f t="shared" si="2"/>
        <v>0</v>
      </c>
      <c r="L9" s="108">
        <f t="shared" si="2"/>
        <v>0</v>
      </c>
      <c r="M9" s="108">
        <f t="shared" si="2"/>
        <v>0</v>
      </c>
      <c r="N9" s="108">
        <f t="shared" si="2"/>
        <v>0</v>
      </c>
      <c r="O9" s="108">
        <f t="shared" si="2"/>
        <v>0</v>
      </c>
      <c r="P9" s="108">
        <f t="shared" si="2"/>
        <v>0</v>
      </c>
      <c r="Q9" s="108">
        <f t="shared" si="2"/>
        <v>0</v>
      </c>
      <c r="R9" s="108">
        <f t="shared" si="2"/>
        <v>0</v>
      </c>
      <c r="S9" s="108">
        <f t="shared" si="2"/>
        <v>0</v>
      </c>
      <c r="T9" s="108">
        <f t="shared" si="2"/>
        <v>0</v>
      </c>
      <c r="U9" s="110">
        <f t="shared" si="2"/>
        <v>0</v>
      </c>
      <c r="V9" s="271">
        <f>SUM(G9:U9)</f>
        <v>0</v>
      </c>
    </row>
    <row r="10" spans="1:22" s="39" customFormat="1" ht="20.25" customHeight="1" thickBot="1">
      <c r="A10" s="323"/>
      <c r="B10" s="324"/>
      <c r="C10" s="320"/>
      <c r="D10" s="316" t="s">
        <v>177</v>
      </c>
      <c r="E10" s="293" t="s">
        <v>80</v>
      </c>
      <c r="F10" s="269"/>
      <c r="G10" s="268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5"/>
      <c r="V10" s="118"/>
    </row>
    <row r="11" spans="1:22" s="39" customFormat="1" ht="20.25" customHeight="1" thickBot="1">
      <c r="A11" s="323"/>
      <c r="B11" s="324"/>
      <c r="C11" s="320"/>
      <c r="D11" s="317"/>
      <c r="E11" s="294" t="s">
        <v>81</v>
      </c>
      <c r="F11" s="269"/>
      <c r="G11" s="270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7"/>
      <c r="V11" s="119"/>
    </row>
    <row r="12" spans="1:22" s="39" customFormat="1" ht="20.25" customHeight="1">
      <c r="A12" s="323"/>
      <c r="B12" s="324"/>
      <c r="C12" s="320"/>
      <c r="D12" s="317"/>
      <c r="E12" s="314" t="s">
        <v>79</v>
      </c>
      <c r="F12" s="315"/>
      <c r="G12" s="99">
        <v>56</v>
      </c>
      <c r="H12" s="30">
        <v>56</v>
      </c>
      <c r="I12" s="30">
        <v>56</v>
      </c>
      <c r="J12" s="30">
        <v>56</v>
      </c>
      <c r="K12" s="30">
        <v>56</v>
      </c>
      <c r="L12" s="30">
        <v>56</v>
      </c>
      <c r="M12" s="30">
        <v>56</v>
      </c>
      <c r="N12" s="30">
        <v>56</v>
      </c>
      <c r="O12" s="30">
        <v>56</v>
      </c>
      <c r="P12" s="30">
        <v>56</v>
      </c>
      <c r="Q12" s="30">
        <v>56</v>
      </c>
      <c r="R12" s="30">
        <v>56</v>
      </c>
      <c r="S12" s="30">
        <v>56</v>
      </c>
      <c r="T12" s="30">
        <v>56</v>
      </c>
      <c r="U12" s="100">
        <v>56</v>
      </c>
      <c r="V12" s="47">
        <f t="shared" ref="V12:V17" si="3">SUM(G12:U12)</f>
        <v>840</v>
      </c>
    </row>
    <row r="13" spans="1:22" s="39" customFormat="1" ht="20.25" customHeight="1">
      <c r="A13" s="323"/>
      <c r="B13" s="324"/>
      <c r="C13" s="320"/>
      <c r="D13" s="317"/>
      <c r="E13" s="295" t="s">
        <v>82</v>
      </c>
      <c r="F13" s="120"/>
      <c r="G13" s="45">
        <f>(G12)*D20</f>
        <v>9520</v>
      </c>
      <c r="H13" s="15">
        <f>(H12)*D20</f>
        <v>9520</v>
      </c>
      <c r="I13" s="15">
        <f>(I12)*D20</f>
        <v>9520</v>
      </c>
      <c r="J13" s="15">
        <f>(J12)*D20</f>
        <v>9520</v>
      </c>
      <c r="K13" s="15">
        <f>(K12)*D20</f>
        <v>9520</v>
      </c>
      <c r="L13" s="15">
        <f>(L12)*D20</f>
        <v>9520</v>
      </c>
      <c r="M13" s="15">
        <f>(M12)*D20</f>
        <v>9520</v>
      </c>
      <c r="N13" s="15">
        <f>(N12)*D20</f>
        <v>9520</v>
      </c>
      <c r="O13" s="15">
        <f>(O12)*D20</f>
        <v>9520</v>
      </c>
      <c r="P13" s="15">
        <f>(P12)*D20</f>
        <v>9520</v>
      </c>
      <c r="Q13" s="15">
        <f>(Q12)*D20</f>
        <v>9520</v>
      </c>
      <c r="R13" s="15">
        <f>(R12)*D20</f>
        <v>9520</v>
      </c>
      <c r="S13" s="15">
        <f>(S12)*D20</f>
        <v>9520</v>
      </c>
      <c r="T13" s="15">
        <f>(T12)*D20</f>
        <v>9520</v>
      </c>
      <c r="U13" s="46">
        <f>(U12)*D20</f>
        <v>9520</v>
      </c>
      <c r="V13" s="47">
        <f t="shared" si="3"/>
        <v>142800</v>
      </c>
    </row>
    <row r="14" spans="1:22" s="39" customFormat="1" ht="20.25" customHeight="1">
      <c r="A14" s="323"/>
      <c r="B14" s="324"/>
      <c r="C14" s="320"/>
      <c r="D14" s="317"/>
      <c r="E14" s="296" t="s">
        <v>84</v>
      </c>
      <c r="F14" s="44"/>
      <c r="G14" s="45">
        <f>$F$10*G13</f>
        <v>0</v>
      </c>
      <c r="H14" s="15">
        <f t="shared" ref="H14:U14" si="4">$F$10*H13</f>
        <v>0</v>
      </c>
      <c r="I14" s="15">
        <f t="shared" si="4"/>
        <v>0</v>
      </c>
      <c r="J14" s="15">
        <f t="shared" si="4"/>
        <v>0</v>
      </c>
      <c r="K14" s="15">
        <f t="shared" si="4"/>
        <v>0</v>
      </c>
      <c r="L14" s="15">
        <f t="shared" si="4"/>
        <v>0</v>
      </c>
      <c r="M14" s="15">
        <f t="shared" si="4"/>
        <v>0</v>
      </c>
      <c r="N14" s="15">
        <f t="shared" si="4"/>
        <v>0</v>
      </c>
      <c r="O14" s="15">
        <f t="shared" si="4"/>
        <v>0</v>
      </c>
      <c r="P14" s="15">
        <f t="shared" si="4"/>
        <v>0</v>
      </c>
      <c r="Q14" s="15">
        <f t="shared" si="4"/>
        <v>0</v>
      </c>
      <c r="R14" s="15">
        <f t="shared" si="4"/>
        <v>0</v>
      </c>
      <c r="S14" s="15">
        <f t="shared" si="4"/>
        <v>0</v>
      </c>
      <c r="T14" s="15">
        <f t="shared" si="4"/>
        <v>0</v>
      </c>
      <c r="U14" s="46">
        <f t="shared" si="4"/>
        <v>0</v>
      </c>
      <c r="V14" s="47">
        <f t="shared" si="3"/>
        <v>0</v>
      </c>
    </row>
    <row r="15" spans="1:22" s="39" customFormat="1" ht="20.25" customHeight="1" thickBot="1">
      <c r="A15" s="323"/>
      <c r="B15" s="324"/>
      <c r="C15" s="320"/>
      <c r="D15" s="317"/>
      <c r="E15" s="291" t="s">
        <v>83</v>
      </c>
      <c r="F15" s="98"/>
      <c r="G15" s="99">
        <f>$F$11*G13</f>
        <v>0</v>
      </c>
      <c r="H15" s="30">
        <f>$F$11*H13</f>
        <v>0</v>
      </c>
      <c r="I15" s="30">
        <f t="shared" ref="I15:U15" si="5">$F$11*I13</f>
        <v>0</v>
      </c>
      <c r="J15" s="30">
        <f t="shared" si="5"/>
        <v>0</v>
      </c>
      <c r="K15" s="30">
        <f t="shared" si="5"/>
        <v>0</v>
      </c>
      <c r="L15" s="30">
        <f t="shared" si="5"/>
        <v>0</v>
      </c>
      <c r="M15" s="30">
        <f t="shared" si="5"/>
        <v>0</v>
      </c>
      <c r="N15" s="30">
        <f t="shared" si="5"/>
        <v>0</v>
      </c>
      <c r="O15" s="30">
        <f t="shared" si="5"/>
        <v>0</v>
      </c>
      <c r="P15" s="30">
        <f t="shared" si="5"/>
        <v>0</v>
      </c>
      <c r="Q15" s="30">
        <f t="shared" si="5"/>
        <v>0</v>
      </c>
      <c r="R15" s="30">
        <f t="shared" si="5"/>
        <v>0</v>
      </c>
      <c r="S15" s="30">
        <f t="shared" si="5"/>
        <v>0</v>
      </c>
      <c r="T15" s="30">
        <f t="shared" si="5"/>
        <v>0</v>
      </c>
      <c r="U15" s="100">
        <f t="shared" si="5"/>
        <v>0</v>
      </c>
      <c r="V15" s="101">
        <f t="shared" si="3"/>
        <v>0</v>
      </c>
    </row>
    <row r="16" spans="1:22" s="39" customFormat="1" ht="20.25" customHeight="1" thickBot="1">
      <c r="A16" s="323"/>
      <c r="B16" s="324"/>
      <c r="C16" s="320"/>
      <c r="D16" s="318"/>
      <c r="E16" s="292" t="s">
        <v>178</v>
      </c>
      <c r="F16" s="288"/>
      <c r="G16" s="107">
        <f>G14+G15</f>
        <v>0</v>
      </c>
      <c r="H16" s="108">
        <f t="shared" ref="H16:U16" si="6">H14+H15</f>
        <v>0</v>
      </c>
      <c r="I16" s="108">
        <f t="shared" si="6"/>
        <v>0</v>
      </c>
      <c r="J16" s="108">
        <f t="shared" si="6"/>
        <v>0</v>
      </c>
      <c r="K16" s="108">
        <f t="shared" si="6"/>
        <v>0</v>
      </c>
      <c r="L16" s="108">
        <f t="shared" si="6"/>
        <v>0</v>
      </c>
      <c r="M16" s="108">
        <f t="shared" si="6"/>
        <v>0</v>
      </c>
      <c r="N16" s="108">
        <f t="shared" si="6"/>
        <v>0</v>
      </c>
      <c r="O16" s="108">
        <f t="shared" si="6"/>
        <v>0</v>
      </c>
      <c r="P16" s="108">
        <f t="shared" si="6"/>
        <v>0</v>
      </c>
      <c r="Q16" s="108">
        <f t="shared" si="6"/>
        <v>0</v>
      </c>
      <c r="R16" s="108">
        <f t="shared" si="6"/>
        <v>0</v>
      </c>
      <c r="S16" s="108">
        <f t="shared" si="6"/>
        <v>0</v>
      </c>
      <c r="T16" s="108">
        <f t="shared" si="6"/>
        <v>0</v>
      </c>
      <c r="U16" s="110">
        <f t="shared" si="6"/>
        <v>0</v>
      </c>
      <c r="V16" s="271">
        <f t="shared" si="3"/>
        <v>0</v>
      </c>
    </row>
    <row r="17" spans="1:22" s="39" customFormat="1" ht="20.25" customHeight="1" thickBot="1">
      <c r="A17" s="325"/>
      <c r="B17" s="326"/>
      <c r="C17" s="129"/>
      <c r="D17" s="329" t="s">
        <v>165</v>
      </c>
      <c r="E17" s="329"/>
      <c r="F17" s="330"/>
      <c r="G17" s="107">
        <f>G5+G9+G16</f>
        <v>0</v>
      </c>
      <c r="H17" s="108">
        <f t="shared" ref="H17:U17" si="7">H5+H9+H16</f>
        <v>0</v>
      </c>
      <c r="I17" s="108">
        <f t="shared" si="7"/>
        <v>0</v>
      </c>
      <c r="J17" s="108">
        <f t="shared" si="7"/>
        <v>0</v>
      </c>
      <c r="K17" s="108">
        <f t="shared" si="7"/>
        <v>0</v>
      </c>
      <c r="L17" s="108">
        <f t="shared" si="7"/>
        <v>0</v>
      </c>
      <c r="M17" s="108">
        <f t="shared" si="7"/>
        <v>0</v>
      </c>
      <c r="N17" s="108">
        <f t="shared" si="7"/>
        <v>0</v>
      </c>
      <c r="O17" s="108">
        <f t="shared" si="7"/>
        <v>0</v>
      </c>
      <c r="P17" s="108">
        <f t="shared" si="7"/>
        <v>0</v>
      </c>
      <c r="Q17" s="108">
        <f t="shared" si="7"/>
        <v>0</v>
      </c>
      <c r="R17" s="108">
        <f t="shared" si="7"/>
        <v>0</v>
      </c>
      <c r="S17" s="108">
        <f t="shared" si="7"/>
        <v>0</v>
      </c>
      <c r="T17" s="108">
        <f t="shared" si="7"/>
        <v>0</v>
      </c>
      <c r="U17" s="110">
        <f t="shared" si="7"/>
        <v>0</v>
      </c>
      <c r="V17" s="271">
        <f t="shared" si="3"/>
        <v>0</v>
      </c>
    </row>
    <row r="18" spans="1:22" ht="19.5" customHeight="1">
      <c r="A18" s="25" t="s">
        <v>166</v>
      </c>
    </row>
    <row r="19" spans="1:22" ht="19.5" customHeight="1" thickBot="1">
      <c r="A19" s="25" t="s">
        <v>21</v>
      </c>
    </row>
    <row r="20" spans="1:22" ht="19.5" customHeight="1" thickBot="1">
      <c r="A20" s="25" t="s">
        <v>74</v>
      </c>
      <c r="B20" s="49"/>
      <c r="C20" s="49"/>
      <c r="D20" s="130">
        <v>170</v>
      </c>
      <c r="E20" s="49"/>
      <c r="F20" s="49"/>
      <c r="G20" s="49"/>
      <c r="H20" s="49"/>
    </row>
    <row r="21" spans="1:22" ht="13.5" customHeight="1">
      <c r="B21" s="49"/>
      <c r="C21" s="49"/>
      <c r="D21" s="49"/>
      <c r="E21" s="49"/>
      <c r="F21" s="49"/>
      <c r="G21" s="49"/>
      <c r="H21" s="49"/>
    </row>
    <row r="22" spans="1:22" s="39" customFormat="1" ht="30.75" customHeight="1" thickBot="1">
      <c r="A22" s="36" t="s">
        <v>31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7"/>
      <c r="V22" s="38" t="s">
        <v>24</v>
      </c>
    </row>
    <row r="23" spans="1:22" s="53" customFormat="1" ht="36" customHeight="1" thickBot="1">
      <c r="A23" s="368" t="s">
        <v>13</v>
      </c>
      <c r="B23" s="369"/>
      <c r="C23" s="369"/>
      <c r="D23" s="369"/>
      <c r="E23" s="50" t="s">
        <v>29</v>
      </c>
      <c r="F23" s="51" t="s">
        <v>2</v>
      </c>
      <c r="G23" s="121" t="str">
        <f t="shared" ref="G23:U23" si="8">G3</f>
        <v>R8</v>
      </c>
      <c r="H23" s="122" t="str">
        <f t="shared" si="8"/>
        <v>R9</v>
      </c>
      <c r="I23" s="122" t="str">
        <f t="shared" si="8"/>
        <v>R10</v>
      </c>
      <c r="J23" s="122" t="str">
        <f t="shared" si="8"/>
        <v>R11</v>
      </c>
      <c r="K23" s="122" t="str">
        <f t="shared" si="8"/>
        <v>R12</v>
      </c>
      <c r="L23" s="122" t="str">
        <f t="shared" si="8"/>
        <v>R13</v>
      </c>
      <c r="M23" s="122" t="str">
        <f t="shared" si="8"/>
        <v>R14</v>
      </c>
      <c r="N23" s="122" t="str">
        <f t="shared" si="8"/>
        <v>R15</v>
      </c>
      <c r="O23" s="122" t="str">
        <f t="shared" si="8"/>
        <v>R16</v>
      </c>
      <c r="P23" s="122" t="str">
        <f t="shared" si="8"/>
        <v>R17</v>
      </c>
      <c r="Q23" s="122" t="str">
        <f t="shared" si="8"/>
        <v>R18</v>
      </c>
      <c r="R23" s="122" t="str">
        <f t="shared" si="8"/>
        <v>R19</v>
      </c>
      <c r="S23" s="122" t="str">
        <f t="shared" si="8"/>
        <v>R20</v>
      </c>
      <c r="T23" s="122" t="str">
        <f t="shared" si="8"/>
        <v>R21</v>
      </c>
      <c r="U23" s="123" t="str">
        <f t="shared" si="8"/>
        <v>R22</v>
      </c>
      <c r="V23" s="52" t="s">
        <v>0</v>
      </c>
    </row>
    <row r="24" spans="1:22">
      <c r="A24" s="356" t="s">
        <v>85</v>
      </c>
      <c r="B24" s="347" t="s">
        <v>86</v>
      </c>
      <c r="C24" s="348"/>
      <c r="D24" s="349"/>
      <c r="E24" s="55" t="s">
        <v>16</v>
      </c>
      <c r="F24" s="56"/>
      <c r="G24" s="154"/>
      <c r="H24" s="57"/>
      <c r="I24" s="57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142">
        <f>SUM(G24:U24)</f>
        <v>0</v>
      </c>
    </row>
    <row r="25" spans="1:22">
      <c r="A25" s="357"/>
      <c r="B25" s="353" t="s">
        <v>36</v>
      </c>
      <c r="C25" s="354"/>
      <c r="D25" s="355"/>
      <c r="E25" s="60" t="s">
        <v>15</v>
      </c>
      <c r="F25" s="61"/>
      <c r="G25" s="155"/>
      <c r="H25" s="62"/>
      <c r="I25" s="62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140">
        <f t="shared" ref="V25:V67" si="9">SUM(G25:U25)</f>
        <v>0</v>
      </c>
    </row>
    <row r="26" spans="1:22">
      <c r="A26" s="357"/>
      <c r="B26" s="353" t="s">
        <v>87</v>
      </c>
      <c r="C26" s="354"/>
      <c r="D26" s="355"/>
      <c r="E26" s="60" t="s">
        <v>15</v>
      </c>
      <c r="F26" s="61"/>
      <c r="G26" s="155"/>
      <c r="H26" s="62"/>
      <c r="I26" s="62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140">
        <f t="shared" si="9"/>
        <v>0</v>
      </c>
    </row>
    <row r="27" spans="1:22">
      <c r="A27" s="357"/>
      <c r="B27" s="353" t="s">
        <v>34</v>
      </c>
      <c r="C27" s="354"/>
      <c r="D27" s="355"/>
      <c r="E27" s="60" t="s">
        <v>15</v>
      </c>
      <c r="F27" s="61"/>
      <c r="G27" s="155"/>
      <c r="H27" s="62"/>
      <c r="I27" s="62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140">
        <f t="shared" si="9"/>
        <v>0</v>
      </c>
    </row>
    <row r="28" spans="1:22">
      <c r="A28" s="357"/>
      <c r="B28" s="353" t="s">
        <v>38</v>
      </c>
      <c r="C28" s="354"/>
      <c r="D28" s="355"/>
      <c r="E28" s="60" t="s">
        <v>15</v>
      </c>
      <c r="F28" s="61"/>
      <c r="G28" s="155"/>
      <c r="H28" s="62"/>
      <c r="I28" s="62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140">
        <f t="shared" si="9"/>
        <v>0</v>
      </c>
    </row>
    <row r="29" spans="1:22">
      <c r="A29" s="357"/>
      <c r="B29" s="353" t="s">
        <v>88</v>
      </c>
      <c r="C29" s="354"/>
      <c r="D29" s="355"/>
      <c r="E29" s="60" t="s">
        <v>15</v>
      </c>
      <c r="F29" s="61"/>
      <c r="G29" s="155"/>
      <c r="H29" s="62"/>
      <c r="I29" s="62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140">
        <f t="shared" si="9"/>
        <v>0</v>
      </c>
    </row>
    <row r="30" spans="1:22">
      <c r="A30" s="357"/>
      <c r="B30" s="353" t="s">
        <v>89</v>
      </c>
      <c r="C30" s="354"/>
      <c r="D30" s="355"/>
      <c r="E30" s="60" t="s">
        <v>15</v>
      </c>
      <c r="F30" s="61"/>
      <c r="G30" s="155"/>
      <c r="H30" s="62"/>
      <c r="I30" s="62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140">
        <f t="shared" si="9"/>
        <v>0</v>
      </c>
    </row>
    <row r="31" spans="1:22">
      <c r="A31" s="357"/>
      <c r="B31" s="383" t="s">
        <v>11</v>
      </c>
      <c r="C31" s="384"/>
      <c r="D31" s="385"/>
      <c r="E31" s="64" t="s">
        <v>92</v>
      </c>
      <c r="F31" s="65"/>
      <c r="G31" s="156"/>
      <c r="H31" s="66"/>
      <c r="I31" s="66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141">
        <f t="shared" si="9"/>
        <v>0</v>
      </c>
    </row>
    <row r="32" spans="1:22" ht="14.25" thickBot="1">
      <c r="A32" s="358"/>
      <c r="B32" s="377" t="s">
        <v>1</v>
      </c>
      <c r="C32" s="378"/>
      <c r="D32" s="379"/>
      <c r="E32" s="132"/>
      <c r="F32" s="133"/>
      <c r="G32" s="157">
        <f>SUM(G24:G31)</f>
        <v>0</v>
      </c>
      <c r="H32" s="153">
        <f t="shared" ref="H32:U32" si="10">SUM(H24:H31)</f>
        <v>0</v>
      </c>
      <c r="I32" s="134">
        <f t="shared" si="10"/>
        <v>0</v>
      </c>
      <c r="J32" s="134">
        <f t="shared" si="10"/>
        <v>0</v>
      </c>
      <c r="K32" s="134">
        <f t="shared" si="10"/>
        <v>0</v>
      </c>
      <c r="L32" s="134">
        <f t="shared" si="10"/>
        <v>0</v>
      </c>
      <c r="M32" s="134">
        <f t="shared" si="10"/>
        <v>0</v>
      </c>
      <c r="N32" s="134">
        <f t="shared" si="10"/>
        <v>0</v>
      </c>
      <c r="O32" s="134">
        <f t="shared" si="10"/>
        <v>0</v>
      </c>
      <c r="P32" s="134">
        <f t="shared" si="10"/>
        <v>0</v>
      </c>
      <c r="Q32" s="134">
        <f t="shared" si="10"/>
        <v>0</v>
      </c>
      <c r="R32" s="134">
        <f t="shared" si="10"/>
        <v>0</v>
      </c>
      <c r="S32" s="134">
        <f t="shared" si="10"/>
        <v>0</v>
      </c>
      <c r="T32" s="134">
        <f t="shared" si="10"/>
        <v>0</v>
      </c>
      <c r="U32" s="134">
        <f t="shared" si="10"/>
        <v>0</v>
      </c>
      <c r="V32" s="105">
        <f t="shared" si="9"/>
        <v>0</v>
      </c>
    </row>
    <row r="33" spans="1:22" ht="28.5" customHeight="1">
      <c r="A33" s="356" t="s">
        <v>90</v>
      </c>
      <c r="B33" s="380" t="s">
        <v>91</v>
      </c>
      <c r="C33" s="381"/>
      <c r="D33" s="382"/>
      <c r="E33" s="144" t="s">
        <v>17</v>
      </c>
      <c r="F33" s="145" t="s">
        <v>7</v>
      </c>
      <c r="G33" s="158"/>
      <c r="H33" s="146"/>
      <c r="I33" s="146"/>
      <c r="J33" s="147"/>
      <c r="K33" s="147"/>
      <c r="L33" s="147"/>
      <c r="M33" s="147"/>
      <c r="N33" s="147"/>
      <c r="O33" s="147"/>
      <c r="P33" s="147"/>
      <c r="Q33" s="147"/>
      <c r="R33" s="147"/>
      <c r="S33" s="147"/>
      <c r="T33" s="147"/>
      <c r="U33" s="147"/>
      <c r="V33" s="128">
        <f t="shared" si="9"/>
        <v>0</v>
      </c>
    </row>
    <row r="34" spans="1:22">
      <c r="A34" s="391"/>
      <c r="B34" s="353"/>
      <c r="C34" s="354"/>
      <c r="D34" s="355"/>
      <c r="E34" s="60" t="s">
        <v>17</v>
      </c>
      <c r="F34" s="61"/>
      <c r="G34" s="155"/>
      <c r="H34" s="62"/>
      <c r="I34" s="62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140">
        <f t="shared" si="9"/>
        <v>0</v>
      </c>
    </row>
    <row r="35" spans="1:22">
      <c r="A35" s="391"/>
      <c r="B35" s="353"/>
      <c r="C35" s="354"/>
      <c r="D35" s="355"/>
      <c r="E35" s="60" t="s">
        <v>17</v>
      </c>
      <c r="F35" s="61"/>
      <c r="G35" s="155"/>
      <c r="H35" s="62"/>
      <c r="I35" s="62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140">
        <f t="shared" si="9"/>
        <v>0</v>
      </c>
    </row>
    <row r="36" spans="1:22">
      <c r="A36" s="391"/>
      <c r="B36" s="353"/>
      <c r="C36" s="354"/>
      <c r="D36" s="355"/>
      <c r="E36" s="60" t="s">
        <v>17</v>
      </c>
      <c r="F36" s="61"/>
      <c r="G36" s="155"/>
      <c r="H36" s="62"/>
      <c r="I36" s="62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140">
        <f t="shared" si="9"/>
        <v>0</v>
      </c>
    </row>
    <row r="37" spans="1:22">
      <c r="A37" s="392"/>
      <c r="B37" s="353"/>
      <c r="C37" s="354"/>
      <c r="D37" s="355"/>
      <c r="E37" s="60" t="s">
        <v>17</v>
      </c>
      <c r="F37" s="61"/>
      <c r="G37" s="155"/>
      <c r="H37" s="62"/>
      <c r="I37" s="62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140">
        <f t="shared" si="9"/>
        <v>0</v>
      </c>
    </row>
    <row r="38" spans="1:22">
      <c r="A38" s="392"/>
      <c r="B38" s="353"/>
      <c r="C38" s="354"/>
      <c r="D38" s="355"/>
      <c r="E38" s="60" t="s">
        <v>17</v>
      </c>
      <c r="F38" s="61"/>
      <c r="G38" s="155"/>
      <c r="H38" s="62"/>
      <c r="I38" s="62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140">
        <f t="shared" si="9"/>
        <v>0</v>
      </c>
    </row>
    <row r="39" spans="1:22">
      <c r="A39" s="392"/>
      <c r="B39" s="353"/>
      <c r="C39" s="354"/>
      <c r="D39" s="355"/>
      <c r="E39" s="60" t="s">
        <v>17</v>
      </c>
      <c r="F39" s="61"/>
      <c r="G39" s="155"/>
      <c r="H39" s="62"/>
      <c r="I39" s="62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140">
        <f t="shared" si="9"/>
        <v>0</v>
      </c>
    </row>
    <row r="40" spans="1:22">
      <c r="A40" s="392"/>
      <c r="B40" s="371"/>
      <c r="C40" s="372"/>
      <c r="D40" s="373"/>
      <c r="E40" s="84" t="s">
        <v>17</v>
      </c>
      <c r="F40" s="74"/>
      <c r="G40" s="159"/>
      <c r="H40" s="75"/>
      <c r="I40" s="75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141">
        <f t="shared" si="9"/>
        <v>0</v>
      </c>
    </row>
    <row r="41" spans="1:22">
      <c r="A41" s="393"/>
      <c r="B41" s="386" t="s">
        <v>1</v>
      </c>
      <c r="C41" s="387"/>
      <c r="D41" s="388"/>
      <c r="E41" s="77"/>
      <c r="F41" s="137"/>
      <c r="G41" s="174"/>
      <c r="H41" s="138"/>
      <c r="I41" s="138"/>
      <c r="J41" s="139"/>
      <c r="K41" s="139"/>
      <c r="L41" s="139"/>
      <c r="M41" s="139"/>
      <c r="N41" s="139"/>
      <c r="O41" s="139"/>
      <c r="P41" s="139"/>
      <c r="Q41" s="139"/>
      <c r="R41" s="139"/>
      <c r="S41" s="139"/>
      <c r="T41" s="139"/>
      <c r="U41" s="139"/>
      <c r="V41" s="47">
        <f t="shared" si="9"/>
        <v>0</v>
      </c>
    </row>
    <row r="42" spans="1:22" ht="14.25" customHeight="1">
      <c r="A42" s="370" t="s">
        <v>93</v>
      </c>
      <c r="B42" s="374"/>
      <c r="C42" s="375"/>
      <c r="D42" s="376"/>
      <c r="E42" s="69" t="s">
        <v>17</v>
      </c>
      <c r="F42" s="70"/>
      <c r="G42" s="173"/>
      <c r="H42" s="71"/>
      <c r="I42" s="71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142">
        <f t="shared" si="9"/>
        <v>0</v>
      </c>
    </row>
    <row r="43" spans="1:22">
      <c r="A43" s="370"/>
      <c r="B43" s="362"/>
      <c r="C43" s="363"/>
      <c r="D43" s="364"/>
      <c r="E43" s="60" t="s">
        <v>17</v>
      </c>
      <c r="F43" s="61"/>
      <c r="G43" s="155"/>
      <c r="H43" s="62"/>
      <c r="I43" s="62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140">
        <f t="shared" si="9"/>
        <v>0</v>
      </c>
    </row>
    <row r="44" spans="1:22">
      <c r="A44" s="370"/>
      <c r="B44" s="362"/>
      <c r="C44" s="363"/>
      <c r="D44" s="364"/>
      <c r="E44" s="60" t="s">
        <v>17</v>
      </c>
      <c r="F44" s="61"/>
      <c r="G44" s="155"/>
      <c r="H44" s="62"/>
      <c r="I44" s="62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140">
        <f t="shared" si="9"/>
        <v>0</v>
      </c>
    </row>
    <row r="45" spans="1:22">
      <c r="A45" s="370"/>
      <c r="B45" s="350"/>
      <c r="C45" s="351"/>
      <c r="D45" s="352"/>
      <c r="E45" s="84" t="s">
        <v>17</v>
      </c>
      <c r="F45" s="74"/>
      <c r="G45" s="159"/>
      <c r="H45" s="75"/>
      <c r="I45" s="75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141">
        <f t="shared" si="9"/>
        <v>0</v>
      </c>
    </row>
    <row r="46" spans="1:22">
      <c r="A46" s="83"/>
      <c r="B46" s="359" t="s">
        <v>1</v>
      </c>
      <c r="C46" s="360"/>
      <c r="D46" s="361"/>
      <c r="E46" s="73"/>
      <c r="F46" s="86"/>
      <c r="G46" s="160"/>
      <c r="H46" s="87"/>
      <c r="I46" s="87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105">
        <f t="shared" si="9"/>
        <v>0</v>
      </c>
    </row>
    <row r="47" spans="1:22" ht="14.25" thickBot="1">
      <c r="A47" s="131"/>
      <c r="B47" s="377" t="s">
        <v>94</v>
      </c>
      <c r="C47" s="378"/>
      <c r="D47" s="379"/>
      <c r="E47" s="132"/>
      <c r="F47" s="133"/>
      <c r="G47" s="157"/>
      <c r="H47" s="135"/>
      <c r="I47" s="135"/>
      <c r="J47" s="136"/>
      <c r="K47" s="136"/>
      <c r="L47" s="136"/>
      <c r="M47" s="136"/>
      <c r="N47" s="136"/>
      <c r="O47" s="136"/>
      <c r="P47" s="136"/>
      <c r="Q47" s="136"/>
      <c r="R47" s="136"/>
      <c r="S47" s="136"/>
      <c r="T47" s="136"/>
      <c r="U47" s="136"/>
      <c r="V47" s="48">
        <f t="shared" si="9"/>
        <v>0</v>
      </c>
    </row>
    <row r="48" spans="1:22">
      <c r="A48" s="83" t="s">
        <v>95</v>
      </c>
      <c r="B48" s="347"/>
      <c r="C48" s="348"/>
      <c r="D48" s="349"/>
      <c r="E48" s="68" t="s">
        <v>17</v>
      </c>
      <c r="F48" s="56"/>
      <c r="G48" s="154"/>
      <c r="H48" s="57"/>
      <c r="I48" s="57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148">
        <f t="shared" si="9"/>
        <v>0</v>
      </c>
    </row>
    <row r="49" spans="1:22">
      <c r="A49" s="83"/>
      <c r="B49" s="350"/>
      <c r="C49" s="351"/>
      <c r="D49" s="352"/>
      <c r="E49" s="84" t="s">
        <v>17</v>
      </c>
      <c r="F49" s="74"/>
      <c r="G49" s="159"/>
      <c r="H49" s="75"/>
      <c r="I49" s="75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141">
        <f t="shared" si="9"/>
        <v>0</v>
      </c>
    </row>
    <row r="50" spans="1:22">
      <c r="A50" s="85"/>
      <c r="B50" s="359" t="s">
        <v>1</v>
      </c>
      <c r="C50" s="360"/>
      <c r="D50" s="361"/>
      <c r="E50" s="73"/>
      <c r="F50" s="86"/>
      <c r="G50" s="160"/>
      <c r="H50" s="87"/>
      <c r="I50" s="87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105">
        <f t="shared" si="9"/>
        <v>0</v>
      </c>
    </row>
    <row r="51" spans="1:22">
      <c r="A51" s="54" t="s">
        <v>96</v>
      </c>
      <c r="B51" s="365"/>
      <c r="C51" s="366"/>
      <c r="D51" s="367"/>
      <c r="E51" s="79" t="s">
        <v>17</v>
      </c>
      <c r="F51" s="80"/>
      <c r="G51" s="161"/>
      <c r="H51" s="81"/>
      <c r="I51" s="81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149">
        <f>SUM(G51:U51)</f>
        <v>0</v>
      </c>
    </row>
    <row r="52" spans="1:22">
      <c r="A52" s="59"/>
      <c r="B52" s="350"/>
      <c r="C52" s="351"/>
      <c r="D52" s="352"/>
      <c r="E52" s="84" t="s">
        <v>17</v>
      </c>
      <c r="F52" s="74"/>
      <c r="G52" s="159"/>
      <c r="H52" s="75"/>
      <c r="I52" s="75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141">
        <f>SUM(G52:U52)</f>
        <v>0</v>
      </c>
    </row>
    <row r="53" spans="1:22">
      <c r="A53" s="143"/>
      <c r="B53" s="359" t="s">
        <v>1</v>
      </c>
      <c r="C53" s="360"/>
      <c r="D53" s="361"/>
      <c r="E53" s="418"/>
      <c r="F53" s="86"/>
      <c r="G53" s="160"/>
      <c r="H53" s="87"/>
      <c r="I53" s="87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105">
        <f>SUM(G53:U53)</f>
        <v>0</v>
      </c>
    </row>
    <row r="54" spans="1:22">
      <c r="A54" s="59" t="s">
        <v>97</v>
      </c>
      <c r="B54" s="365"/>
      <c r="C54" s="366"/>
      <c r="D54" s="367"/>
      <c r="E54" s="419" t="s">
        <v>15</v>
      </c>
      <c r="F54" s="80"/>
      <c r="G54" s="161"/>
      <c r="H54" s="81"/>
      <c r="I54" s="81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149">
        <f t="shared" si="9"/>
        <v>0</v>
      </c>
    </row>
    <row r="55" spans="1:22">
      <c r="A55" s="59"/>
      <c r="B55" s="350"/>
      <c r="C55" s="351"/>
      <c r="D55" s="352"/>
      <c r="E55" s="420" t="s">
        <v>15</v>
      </c>
      <c r="F55" s="74"/>
      <c r="G55" s="159"/>
      <c r="H55" s="75"/>
      <c r="I55" s="75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141">
        <f t="shared" si="9"/>
        <v>0</v>
      </c>
    </row>
    <row r="56" spans="1:22">
      <c r="A56" s="143"/>
      <c r="B56" s="359" t="s">
        <v>1</v>
      </c>
      <c r="C56" s="360"/>
      <c r="D56" s="361"/>
      <c r="E56" s="421"/>
      <c r="F56" s="86"/>
      <c r="G56" s="160"/>
      <c r="H56" s="87"/>
      <c r="I56" s="87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105">
        <f t="shared" si="9"/>
        <v>0</v>
      </c>
    </row>
    <row r="57" spans="1:22">
      <c r="A57" s="59" t="s">
        <v>98</v>
      </c>
      <c r="B57" s="365" t="s">
        <v>99</v>
      </c>
      <c r="C57" s="366"/>
      <c r="D57" s="367"/>
      <c r="E57" s="422" t="s">
        <v>15</v>
      </c>
      <c r="F57" s="80"/>
      <c r="G57" s="161"/>
      <c r="H57" s="81"/>
      <c r="I57" s="81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101">
        <f>SUM(G57:U57)</f>
        <v>0</v>
      </c>
    </row>
    <row r="58" spans="1:22">
      <c r="A58" s="59"/>
      <c r="B58" s="362" t="s">
        <v>100</v>
      </c>
      <c r="C58" s="363"/>
      <c r="D58" s="364"/>
      <c r="E58" s="423" t="s">
        <v>15</v>
      </c>
      <c r="F58" s="61"/>
      <c r="G58" s="155"/>
      <c r="H58" s="62"/>
      <c r="I58" s="62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140">
        <f>SUM(G58:U58)</f>
        <v>0</v>
      </c>
    </row>
    <row r="59" spans="1:22">
      <c r="A59" s="59"/>
      <c r="B59" s="350" t="s">
        <v>101</v>
      </c>
      <c r="C59" s="351"/>
      <c r="D59" s="352"/>
      <c r="E59" s="420" t="s">
        <v>15</v>
      </c>
      <c r="F59" s="74"/>
      <c r="G59" s="159"/>
      <c r="H59" s="75"/>
      <c r="I59" s="75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141">
        <f>SUM(G59:U59)</f>
        <v>0</v>
      </c>
    </row>
    <row r="60" spans="1:22">
      <c r="A60" s="143"/>
      <c r="B60" s="359" t="s">
        <v>1</v>
      </c>
      <c r="C60" s="360"/>
      <c r="D60" s="361"/>
      <c r="E60" s="421"/>
      <c r="F60" s="86"/>
      <c r="G60" s="160"/>
      <c r="H60" s="87"/>
      <c r="I60" s="87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105">
        <f>SUM(G60:U60)</f>
        <v>0</v>
      </c>
    </row>
    <row r="61" spans="1:22">
      <c r="A61" s="78"/>
      <c r="B61" s="150"/>
      <c r="C61" s="151"/>
      <c r="D61" s="81"/>
      <c r="E61" s="82"/>
      <c r="F61" s="80"/>
      <c r="G61" s="161"/>
      <c r="H61" s="81"/>
      <c r="I61" s="81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149">
        <f t="shared" si="9"/>
        <v>0</v>
      </c>
    </row>
    <row r="62" spans="1:22">
      <c r="A62" s="83"/>
      <c r="B62" s="89"/>
      <c r="C62" s="104"/>
      <c r="D62" s="75"/>
      <c r="E62" s="76"/>
      <c r="F62" s="74"/>
      <c r="G62" s="159"/>
      <c r="H62" s="75"/>
      <c r="I62" s="75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141">
        <f t="shared" si="9"/>
        <v>0</v>
      </c>
    </row>
    <row r="63" spans="1:22">
      <c r="A63" s="85"/>
      <c r="B63" s="359" t="s">
        <v>1</v>
      </c>
      <c r="C63" s="360"/>
      <c r="D63" s="361"/>
      <c r="E63" s="73"/>
      <c r="F63" s="86"/>
      <c r="G63" s="160"/>
      <c r="H63" s="87"/>
      <c r="I63" s="87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105">
        <f t="shared" si="9"/>
        <v>0</v>
      </c>
    </row>
    <row r="64" spans="1:22">
      <c r="A64" s="78" t="s">
        <v>5</v>
      </c>
      <c r="B64" s="365" t="s">
        <v>32</v>
      </c>
      <c r="C64" s="366"/>
      <c r="D64" s="367"/>
      <c r="E64" s="82"/>
      <c r="F64" s="80"/>
      <c r="G64" s="161"/>
      <c r="H64" s="81"/>
      <c r="I64" s="81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149">
        <f t="shared" si="9"/>
        <v>0</v>
      </c>
    </row>
    <row r="65" spans="1:74">
      <c r="A65" s="83"/>
      <c r="B65" s="89"/>
      <c r="C65" s="104"/>
      <c r="D65" s="75"/>
      <c r="E65" s="76"/>
      <c r="F65" s="74"/>
      <c r="G65" s="159"/>
      <c r="H65" s="75"/>
      <c r="I65" s="75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141">
        <f t="shared" si="9"/>
        <v>0</v>
      </c>
    </row>
    <row r="66" spans="1:74" ht="14.25" thickBot="1">
      <c r="A66" s="83"/>
      <c r="B66" s="359" t="s">
        <v>1</v>
      </c>
      <c r="C66" s="360"/>
      <c r="D66" s="361"/>
      <c r="E66" s="73"/>
      <c r="F66" s="86"/>
      <c r="G66" s="160"/>
      <c r="H66" s="87"/>
      <c r="I66" s="87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105">
        <f t="shared" si="9"/>
        <v>0</v>
      </c>
    </row>
    <row r="67" spans="1:74" ht="18" customHeight="1" thickBot="1">
      <c r="A67" s="389" t="s">
        <v>9</v>
      </c>
      <c r="B67" s="389"/>
      <c r="C67" s="389"/>
      <c r="D67" s="389"/>
      <c r="E67" s="152"/>
      <c r="F67" s="152"/>
      <c r="G67" s="162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172"/>
      <c r="V67" s="109">
        <f t="shared" si="9"/>
        <v>0</v>
      </c>
    </row>
    <row r="68" spans="1:74">
      <c r="A68" s="25" t="s">
        <v>25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</row>
    <row r="69" spans="1:74" s="39" customFormat="1" ht="17.25" customHeight="1">
      <c r="A69" s="25" t="s">
        <v>21</v>
      </c>
      <c r="U69" s="38"/>
      <c r="BV69" s="38"/>
    </row>
    <row r="70" spans="1:74" s="39" customFormat="1" ht="17.25" customHeight="1">
      <c r="A70" s="25"/>
      <c r="U70" s="38"/>
      <c r="BV70" s="38"/>
    </row>
    <row r="72" spans="1:74" s="39" customFormat="1" ht="31.5" customHeight="1" thickBot="1">
      <c r="A72" s="36" t="s">
        <v>171</v>
      </c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7"/>
      <c r="V72" s="38" t="s">
        <v>24</v>
      </c>
    </row>
    <row r="73" spans="1:74" s="43" customFormat="1" ht="21" customHeight="1" thickBot="1">
      <c r="A73" s="346" t="s">
        <v>22</v>
      </c>
      <c r="B73" s="329"/>
      <c r="C73" s="329"/>
      <c r="D73" s="329"/>
      <c r="E73" s="329"/>
      <c r="F73" s="330"/>
      <c r="G73" s="163" t="str">
        <f t="shared" ref="G73:U73" si="11">G3</f>
        <v>R8</v>
      </c>
      <c r="H73" s="166" t="str">
        <f t="shared" si="11"/>
        <v>R9</v>
      </c>
      <c r="I73" s="166" t="str">
        <f t="shared" si="11"/>
        <v>R10</v>
      </c>
      <c r="J73" s="166" t="str">
        <f t="shared" si="11"/>
        <v>R11</v>
      </c>
      <c r="K73" s="166" t="str">
        <f t="shared" si="11"/>
        <v>R12</v>
      </c>
      <c r="L73" s="166" t="str">
        <f t="shared" si="11"/>
        <v>R13</v>
      </c>
      <c r="M73" s="166" t="str">
        <f t="shared" si="11"/>
        <v>R14</v>
      </c>
      <c r="N73" s="166" t="str">
        <f t="shared" si="11"/>
        <v>R15</v>
      </c>
      <c r="O73" s="166" t="str">
        <f t="shared" si="11"/>
        <v>R16</v>
      </c>
      <c r="P73" s="166" t="str">
        <f t="shared" si="11"/>
        <v>R17</v>
      </c>
      <c r="Q73" s="166" t="str">
        <f t="shared" si="11"/>
        <v>R18</v>
      </c>
      <c r="R73" s="166" t="str">
        <f t="shared" si="11"/>
        <v>R19</v>
      </c>
      <c r="S73" s="166" t="str">
        <f t="shared" si="11"/>
        <v>R20</v>
      </c>
      <c r="T73" s="166" t="str">
        <f t="shared" si="11"/>
        <v>R21</v>
      </c>
      <c r="U73" s="167" t="str">
        <f t="shared" si="11"/>
        <v>R22</v>
      </c>
      <c r="V73" s="92" t="s">
        <v>3</v>
      </c>
    </row>
    <row r="74" spans="1:74" s="39" customFormat="1" ht="20.25" customHeight="1">
      <c r="A74" s="331" t="s">
        <v>163</v>
      </c>
      <c r="B74" s="332"/>
      <c r="C74" s="102"/>
      <c r="D74" s="337"/>
      <c r="E74" s="337"/>
      <c r="F74" s="337"/>
      <c r="G74" s="164"/>
      <c r="H74" s="93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94"/>
      <c r="V74" s="171">
        <f>SUM(G74:U74)</f>
        <v>0</v>
      </c>
    </row>
    <row r="75" spans="1:74" s="39" customFormat="1" ht="20.25" customHeight="1">
      <c r="A75" s="333"/>
      <c r="B75" s="334"/>
      <c r="C75" s="102"/>
      <c r="D75" s="338"/>
      <c r="E75" s="339"/>
      <c r="F75" s="340"/>
      <c r="G75" s="164"/>
      <c r="H75" s="93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94"/>
      <c r="V75" s="47">
        <f>SUM(G75:U75)</f>
        <v>0</v>
      </c>
    </row>
    <row r="76" spans="1:74" s="39" customFormat="1" ht="20.25" customHeight="1">
      <c r="A76" s="333"/>
      <c r="B76" s="334"/>
      <c r="C76" s="102"/>
      <c r="D76" s="341"/>
      <c r="E76" s="341"/>
      <c r="F76" s="341"/>
      <c r="G76" s="164"/>
      <c r="H76" s="93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94"/>
      <c r="V76" s="47">
        <f>SUM(G76:U76)</f>
        <v>0</v>
      </c>
    </row>
    <row r="77" spans="1:74" s="39" customFormat="1" ht="20.25" customHeight="1" thickBot="1">
      <c r="A77" s="333"/>
      <c r="B77" s="334"/>
      <c r="C77" s="102"/>
      <c r="D77" s="342" t="s">
        <v>6</v>
      </c>
      <c r="E77" s="342"/>
      <c r="F77" s="343"/>
      <c r="G77" s="165"/>
      <c r="H77" s="95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7"/>
      <c r="V77" s="101">
        <f>SUM(G77:U77)</f>
        <v>0</v>
      </c>
    </row>
    <row r="78" spans="1:74" s="39" customFormat="1" ht="20.25" customHeight="1" thickBot="1">
      <c r="A78" s="335"/>
      <c r="B78" s="336"/>
      <c r="C78" s="103"/>
      <c r="D78" s="344" t="s">
        <v>20</v>
      </c>
      <c r="E78" s="344"/>
      <c r="F78" s="345"/>
      <c r="G78" s="168">
        <f>SUM(G74:G77)</f>
        <v>0</v>
      </c>
      <c r="H78" s="169">
        <f t="shared" ref="H78:U78" si="12">SUM(H74:H77)</f>
        <v>0</v>
      </c>
      <c r="I78" s="169">
        <f t="shared" si="12"/>
        <v>0</v>
      </c>
      <c r="J78" s="169">
        <f t="shared" si="12"/>
        <v>0</v>
      </c>
      <c r="K78" s="169">
        <f t="shared" si="12"/>
        <v>0</v>
      </c>
      <c r="L78" s="169">
        <f t="shared" si="12"/>
        <v>0</v>
      </c>
      <c r="M78" s="169">
        <f t="shared" si="12"/>
        <v>0</v>
      </c>
      <c r="N78" s="169">
        <f t="shared" si="12"/>
        <v>0</v>
      </c>
      <c r="O78" s="169">
        <f t="shared" si="12"/>
        <v>0</v>
      </c>
      <c r="P78" s="169">
        <f t="shared" si="12"/>
        <v>0</v>
      </c>
      <c r="Q78" s="169">
        <f t="shared" si="12"/>
        <v>0</v>
      </c>
      <c r="R78" s="169">
        <f t="shared" si="12"/>
        <v>0</v>
      </c>
      <c r="S78" s="169">
        <f t="shared" si="12"/>
        <v>0</v>
      </c>
      <c r="T78" s="169">
        <f t="shared" si="12"/>
        <v>0</v>
      </c>
      <c r="U78" s="170">
        <f t="shared" si="12"/>
        <v>0</v>
      </c>
      <c r="V78" s="109">
        <f>SUM(G78:U78)</f>
        <v>0</v>
      </c>
    </row>
    <row r="79" spans="1:74" ht="16.5" customHeight="1">
      <c r="A79" s="25" t="s">
        <v>21</v>
      </c>
    </row>
    <row r="80" spans="1:74" ht="16.5" customHeight="1">
      <c r="A80" s="49" t="s">
        <v>102</v>
      </c>
      <c r="B80" s="49"/>
      <c r="C80" s="49"/>
      <c r="D80" s="49"/>
      <c r="E80" s="49"/>
      <c r="F80" s="49"/>
      <c r="G80" s="49"/>
      <c r="H80" s="49"/>
    </row>
  </sheetData>
  <mergeCells count="62">
    <mergeCell ref="B66:D66"/>
    <mergeCell ref="A67:D67"/>
    <mergeCell ref="A1:U1"/>
    <mergeCell ref="B64:D64"/>
    <mergeCell ref="B50:D50"/>
    <mergeCell ref="B51:D51"/>
    <mergeCell ref="B52:D52"/>
    <mergeCell ref="B53:D53"/>
    <mergeCell ref="A33:A41"/>
    <mergeCell ref="B45:D45"/>
    <mergeCell ref="B36:D36"/>
    <mergeCell ref="B37:D37"/>
    <mergeCell ref="B63:D63"/>
    <mergeCell ref="B29:D29"/>
    <mergeCell ref="B32:D32"/>
    <mergeCell ref="B54:D54"/>
    <mergeCell ref="B56:D56"/>
    <mergeCell ref="B55:D55"/>
    <mergeCell ref="B47:D47"/>
    <mergeCell ref="B30:D30"/>
    <mergeCell ref="B33:D33"/>
    <mergeCell ref="B31:D31"/>
    <mergeCell ref="B41:D41"/>
    <mergeCell ref="A23:D23"/>
    <mergeCell ref="A42:A45"/>
    <mergeCell ref="B34:D34"/>
    <mergeCell ref="B35:D35"/>
    <mergeCell ref="B40:D40"/>
    <mergeCell ref="B42:D42"/>
    <mergeCell ref="B43:D43"/>
    <mergeCell ref="B44:D44"/>
    <mergeCell ref="A73:F73"/>
    <mergeCell ref="B48:D48"/>
    <mergeCell ref="B49:D49"/>
    <mergeCell ref="B24:D24"/>
    <mergeCell ref="B25:D25"/>
    <mergeCell ref="B28:D28"/>
    <mergeCell ref="B26:D26"/>
    <mergeCell ref="B27:D27"/>
    <mergeCell ref="A24:A32"/>
    <mergeCell ref="B46:D46"/>
    <mergeCell ref="B60:D60"/>
    <mergeCell ref="B58:D58"/>
    <mergeCell ref="B57:D57"/>
    <mergeCell ref="B59:D59"/>
    <mergeCell ref="B38:D38"/>
    <mergeCell ref="B39:D39"/>
    <mergeCell ref="A74:B78"/>
    <mergeCell ref="D74:F74"/>
    <mergeCell ref="D75:F75"/>
    <mergeCell ref="D76:F76"/>
    <mergeCell ref="D77:F77"/>
    <mergeCell ref="D78:F78"/>
    <mergeCell ref="V3:V4"/>
    <mergeCell ref="A3:F4"/>
    <mergeCell ref="C5:D5"/>
    <mergeCell ref="E12:F12"/>
    <mergeCell ref="D10:D16"/>
    <mergeCell ref="C6:C16"/>
    <mergeCell ref="A5:B17"/>
    <mergeCell ref="D6:D9"/>
    <mergeCell ref="D17:F17"/>
  </mergeCells>
  <phoneticPr fontId="68"/>
  <pageMargins left="0.62992125984251968" right="0.23622047244094491" top="0.74803149606299213" bottom="0.15748031496062992" header="0.31496062992125984" footer="0.31496062992125984"/>
  <pageSetup paperSize="8" scale="5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87"/>
  <sheetViews>
    <sheetView topLeftCell="Q1" zoomScale="60" zoomScaleNormal="60" workbookViewId="0">
      <selection activeCell="BH13" sqref="BH13"/>
    </sheetView>
  </sheetViews>
  <sheetFormatPr defaultRowHeight="13.5"/>
  <cols>
    <col min="1" max="1" width="1.75" style="185" hidden="1" customWidth="1"/>
    <col min="2" max="3" width="4.25" style="175" customWidth="1"/>
    <col min="4" max="4" width="56.25" style="175" customWidth="1"/>
    <col min="5" max="68" width="5.25" style="185" customWidth="1"/>
    <col min="69" max="69" width="2.5" style="185" customWidth="1"/>
  </cols>
  <sheetData>
    <row r="1" spans="1:69" ht="24">
      <c r="A1" s="175"/>
      <c r="B1" s="176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  <c r="AN1" s="175"/>
      <c r="AO1" s="175"/>
      <c r="AP1" s="175"/>
      <c r="AQ1" s="175"/>
      <c r="AR1" s="175"/>
      <c r="AS1" s="175"/>
      <c r="AT1" s="175"/>
      <c r="AU1" s="175"/>
      <c r="AV1" s="175"/>
      <c r="AW1" s="175"/>
      <c r="AX1" s="175"/>
      <c r="AY1" s="175"/>
      <c r="AZ1" s="175"/>
      <c r="BA1" s="175"/>
      <c r="BB1" s="175"/>
      <c r="BC1" s="175"/>
      <c r="BD1" s="175"/>
      <c r="BE1" s="175"/>
      <c r="BF1" s="175"/>
      <c r="BG1" s="175"/>
      <c r="BH1" s="175"/>
      <c r="BI1" s="175"/>
      <c r="BJ1" s="175"/>
      <c r="BK1" s="175"/>
      <c r="BL1" s="175"/>
      <c r="BM1" s="298" t="s">
        <v>175</v>
      </c>
      <c r="BN1" s="175"/>
      <c r="BO1" s="175"/>
      <c r="BP1" s="175"/>
      <c r="BQ1" s="175"/>
    </row>
    <row r="2" spans="1:69" ht="18.75">
      <c r="A2" s="410" t="s">
        <v>104</v>
      </c>
      <c r="B2" s="410"/>
      <c r="C2" s="410"/>
      <c r="D2" s="410"/>
      <c r="E2" s="410"/>
      <c r="F2" s="410"/>
      <c r="G2" s="410"/>
      <c r="H2" s="410"/>
      <c r="I2" s="410"/>
      <c r="J2" s="410"/>
      <c r="K2" s="410"/>
      <c r="L2" s="410"/>
      <c r="M2" s="410"/>
      <c r="N2" s="410"/>
      <c r="O2" s="410"/>
      <c r="P2" s="410"/>
      <c r="Q2" s="410"/>
      <c r="R2" s="410"/>
      <c r="S2" s="410"/>
      <c r="T2" s="410"/>
      <c r="U2" s="410"/>
      <c r="V2" s="410"/>
      <c r="W2" s="410"/>
      <c r="X2" s="410"/>
      <c r="Y2" s="410"/>
      <c r="Z2" s="410"/>
      <c r="AA2" s="410"/>
      <c r="AB2" s="410"/>
      <c r="AC2" s="410"/>
      <c r="AD2" s="410"/>
      <c r="AE2" s="410"/>
      <c r="AF2" s="410"/>
      <c r="AG2" s="410"/>
      <c r="AH2" s="410"/>
      <c r="AI2" s="410"/>
      <c r="AJ2" s="410"/>
      <c r="AK2" s="410"/>
      <c r="AL2" s="410"/>
      <c r="AM2" s="410"/>
      <c r="AN2" s="410"/>
      <c r="AO2" s="410"/>
      <c r="AP2" s="410"/>
      <c r="AQ2" s="410"/>
      <c r="AR2" s="410"/>
      <c r="AS2" s="410"/>
      <c r="AT2" s="410"/>
      <c r="AU2" s="410"/>
      <c r="AV2" s="410"/>
      <c r="AW2" s="410"/>
      <c r="AX2" s="410"/>
      <c r="AY2" s="410"/>
      <c r="AZ2" s="410"/>
      <c r="BA2" s="410"/>
      <c r="BB2" s="410"/>
      <c r="BC2" s="410"/>
      <c r="BD2" s="410"/>
      <c r="BE2" s="410"/>
      <c r="BF2" s="410"/>
      <c r="BG2" s="410"/>
      <c r="BH2" s="410"/>
      <c r="BI2" s="410"/>
      <c r="BJ2" s="410"/>
      <c r="BK2" s="410"/>
      <c r="BL2" s="410"/>
      <c r="BM2" s="410"/>
      <c r="BN2" s="410"/>
      <c r="BO2" s="410"/>
      <c r="BP2" s="410"/>
      <c r="BQ2" s="410"/>
    </row>
    <row r="3" spans="1:69" ht="14.25" thickBot="1">
      <c r="A3" s="178"/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8"/>
      <c r="AL3" s="178"/>
      <c r="AM3" s="178"/>
      <c r="AN3" s="178"/>
      <c r="AO3" s="178"/>
      <c r="AP3" s="178"/>
      <c r="AQ3" s="178"/>
      <c r="AR3" s="178"/>
      <c r="AS3" s="178"/>
      <c r="AT3" s="178"/>
      <c r="AU3" s="178"/>
      <c r="AV3" s="178"/>
      <c r="AW3" s="178"/>
      <c r="AX3" s="178"/>
      <c r="AY3" s="178"/>
      <c r="AZ3" s="178"/>
      <c r="BA3" s="178"/>
      <c r="BB3" s="178"/>
      <c r="BC3" s="178"/>
      <c r="BD3" s="178"/>
      <c r="BE3" s="178"/>
      <c r="BF3" s="178"/>
      <c r="BG3" s="178"/>
      <c r="BH3" s="178"/>
      <c r="BI3" s="178"/>
      <c r="BJ3" s="178"/>
      <c r="BK3" s="178"/>
      <c r="BL3" s="178"/>
      <c r="BM3" s="178"/>
      <c r="BN3" s="178"/>
      <c r="BO3" s="178"/>
      <c r="BP3" s="178"/>
      <c r="BQ3" s="178"/>
    </row>
    <row r="4" spans="1:69" s="264" customFormat="1" ht="17.25">
      <c r="A4" s="263"/>
      <c r="B4" s="179"/>
      <c r="C4" s="180"/>
      <c r="D4" s="181"/>
      <c r="E4" s="411" t="s">
        <v>105</v>
      </c>
      <c r="F4" s="411"/>
      <c r="G4" s="411"/>
      <c r="H4" s="411"/>
      <c r="I4" s="411"/>
      <c r="J4" s="411"/>
      <c r="K4" s="411"/>
      <c r="L4" s="411"/>
      <c r="M4" s="411"/>
      <c r="N4" s="411"/>
      <c r="O4" s="411"/>
      <c r="P4" s="411"/>
      <c r="Q4" s="411"/>
      <c r="R4" s="411"/>
      <c r="S4" s="411"/>
      <c r="T4" s="411"/>
      <c r="U4" s="411"/>
      <c r="V4" s="411"/>
      <c r="W4" s="411"/>
      <c r="X4" s="411"/>
      <c r="Y4" s="411"/>
      <c r="Z4" s="411"/>
      <c r="AA4" s="411"/>
      <c r="AB4" s="412"/>
      <c r="AC4" s="413" t="s">
        <v>106</v>
      </c>
      <c r="AD4" s="411"/>
      <c r="AE4" s="411"/>
      <c r="AF4" s="411"/>
      <c r="AG4" s="411"/>
      <c r="AH4" s="411"/>
      <c r="AI4" s="411"/>
      <c r="AJ4" s="411"/>
      <c r="AK4" s="411"/>
      <c r="AL4" s="411"/>
      <c r="AM4" s="411"/>
      <c r="AN4" s="411"/>
      <c r="AO4" s="411"/>
      <c r="AP4" s="411"/>
      <c r="AQ4" s="411"/>
      <c r="AR4" s="411"/>
      <c r="AS4" s="411"/>
      <c r="AT4" s="411"/>
      <c r="AU4" s="411"/>
      <c r="AV4" s="411"/>
      <c r="AW4" s="411"/>
      <c r="AX4" s="411"/>
      <c r="AY4" s="411"/>
      <c r="AZ4" s="412"/>
      <c r="BA4" s="413" t="s">
        <v>107</v>
      </c>
      <c r="BB4" s="411"/>
      <c r="BC4" s="411"/>
      <c r="BD4" s="411"/>
      <c r="BE4" s="411"/>
      <c r="BF4" s="412"/>
      <c r="BG4" s="414"/>
      <c r="BH4" s="415"/>
      <c r="BI4" s="415"/>
      <c r="BJ4" s="415"/>
      <c r="BK4" s="413" t="s">
        <v>108</v>
      </c>
      <c r="BL4" s="411"/>
      <c r="BM4" s="411"/>
      <c r="BN4" s="411"/>
      <c r="BO4" s="411"/>
      <c r="BP4" s="412"/>
      <c r="BQ4" s="263"/>
    </row>
    <row r="5" spans="1:69" s="264" customFormat="1" ht="18" thickBot="1">
      <c r="A5" s="177"/>
      <c r="B5" s="182"/>
      <c r="C5" s="183"/>
      <c r="D5" s="184"/>
      <c r="E5" s="409" t="s">
        <v>109</v>
      </c>
      <c r="F5" s="396"/>
      <c r="G5" s="395" t="s">
        <v>110</v>
      </c>
      <c r="H5" s="396"/>
      <c r="I5" s="395" t="s">
        <v>111</v>
      </c>
      <c r="J5" s="396"/>
      <c r="K5" s="395" t="s">
        <v>112</v>
      </c>
      <c r="L5" s="396"/>
      <c r="M5" s="395" t="s">
        <v>113</v>
      </c>
      <c r="N5" s="396"/>
      <c r="O5" s="395" t="s">
        <v>114</v>
      </c>
      <c r="P5" s="396"/>
      <c r="Q5" s="395" t="s">
        <v>115</v>
      </c>
      <c r="R5" s="396"/>
      <c r="S5" s="395" t="s">
        <v>116</v>
      </c>
      <c r="T5" s="396"/>
      <c r="U5" s="395" t="s">
        <v>117</v>
      </c>
      <c r="V5" s="396"/>
      <c r="W5" s="395" t="s">
        <v>118</v>
      </c>
      <c r="X5" s="396"/>
      <c r="Y5" s="395" t="s">
        <v>119</v>
      </c>
      <c r="Z5" s="396"/>
      <c r="AA5" s="395" t="s">
        <v>120</v>
      </c>
      <c r="AB5" s="397"/>
      <c r="AC5" s="409" t="s">
        <v>109</v>
      </c>
      <c r="AD5" s="396"/>
      <c r="AE5" s="395" t="s">
        <v>110</v>
      </c>
      <c r="AF5" s="396"/>
      <c r="AG5" s="395" t="s">
        <v>111</v>
      </c>
      <c r="AH5" s="396"/>
      <c r="AI5" s="395" t="s">
        <v>112</v>
      </c>
      <c r="AJ5" s="396"/>
      <c r="AK5" s="395" t="s">
        <v>113</v>
      </c>
      <c r="AL5" s="396"/>
      <c r="AM5" s="395" t="s">
        <v>114</v>
      </c>
      <c r="AN5" s="396"/>
      <c r="AO5" s="395" t="s">
        <v>115</v>
      </c>
      <c r="AP5" s="396"/>
      <c r="AQ5" s="395" t="s">
        <v>116</v>
      </c>
      <c r="AR5" s="396"/>
      <c r="AS5" s="395" t="s">
        <v>117</v>
      </c>
      <c r="AT5" s="396"/>
      <c r="AU5" s="395" t="s">
        <v>118</v>
      </c>
      <c r="AV5" s="396"/>
      <c r="AW5" s="395" t="s">
        <v>119</v>
      </c>
      <c r="AX5" s="396"/>
      <c r="AY5" s="395" t="s">
        <v>120</v>
      </c>
      <c r="AZ5" s="397"/>
      <c r="BA5" s="398" t="s">
        <v>109</v>
      </c>
      <c r="BB5" s="396"/>
      <c r="BC5" s="395" t="s">
        <v>110</v>
      </c>
      <c r="BD5" s="396"/>
      <c r="BE5" s="395" t="s">
        <v>111</v>
      </c>
      <c r="BF5" s="399"/>
      <c r="BG5" s="416"/>
      <c r="BH5" s="417"/>
      <c r="BI5" s="417"/>
      <c r="BJ5" s="417"/>
      <c r="BK5" s="398" t="s">
        <v>118</v>
      </c>
      <c r="BL5" s="396"/>
      <c r="BM5" s="395" t="s">
        <v>119</v>
      </c>
      <c r="BN5" s="396"/>
      <c r="BO5" s="395" t="s">
        <v>120</v>
      </c>
      <c r="BP5" s="397"/>
      <c r="BQ5" s="177"/>
    </row>
    <row r="6" spans="1:69" ht="18.75">
      <c r="B6" s="186" t="s">
        <v>121</v>
      </c>
      <c r="C6" s="187"/>
      <c r="D6" s="188"/>
      <c r="E6" s="189"/>
      <c r="F6" s="190"/>
      <c r="G6" s="191"/>
      <c r="H6" s="190"/>
      <c r="I6" s="191"/>
      <c r="J6" s="190"/>
      <c r="K6" s="191"/>
      <c r="L6" s="190"/>
      <c r="M6" s="191"/>
      <c r="N6" s="190"/>
      <c r="O6" s="191"/>
      <c r="P6" s="190"/>
      <c r="Q6" s="191"/>
      <c r="R6" s="190"/>
      <c r="S6" s="191"/>
      <c r="T6" s="190"/>
      <c r="U6" s="191"/>
      <c r="V6" s="190"/>
      <c r="W6" s="191"/>
      <c r="X6" s="190"/>
      <c r="Y6" s="191"/>
      <c r="Z6" s="190"/>
      <c r="AA6" s="191"/>
      <c r="AB6" s="192"/>
      <c r="AC6" s="189"/>
      <c r="AD6" s="190"/>
      <c r="AE6" s="191"/>
      <c r="AF6" s="190"/>
      <c r="AG6" s="191"/>
      <c r="AH6" s="190"/>
      <c r="AI6" s="191"/>
      <c r="AJ6" s="190"/>
      <c r="AK6" s="191"/>
      <c r="AL6" s="190"/>
      <c r="AM6" s="191"/>
      <c r="AN6" s="190"/>
      <c r="AO6" s="191"/>
      <c r="AP6" s="190"/>
      <c r="AQ6" s="191"/>
      <c r="AR6" s="190"/>
      <c r="AS6" s="191"/>
      <c r="AT6" s="190"/>
      <c r="AU6" s="191"/>
      <c r="AV6" s="190"/>
      <c r="AW6" s="191"/>
      <c r="AX6" s="190"/>
      <c r="AY6" s="191"/>
      <c r="AZ6" s="192"/>
      <c r="BA6" s="193"/>
      <c r="BB6" s="190"/>
      <c r="BC6" s="191"/>
      <c r="BD6" s="190"/>
      <c r="BE6" s="191"/>
      <c r="BF6" s="194"/>
      <c r="BG6" s="195"/>
      <c r="BH6" s="195"/>
      <c r="BI6" s="195"/>
      <c r="BJ6" s="195"/>
      <c r="BK6" s="193"/>
      <c r="BL6" s="190"/>
      <c r="BM6" s="191"/>
      <c r="BN6" s="190"/>
      <c r="BO6" s="191"/>
      <c r="BP6" s="194"/>
    </row>
    <row r="7" spans="1:69" ht="18.75">
      <c r="B7" s="196" t="s">
        <v>122</v>
      </c>
      <c r="C7" s="197"/>
      <c r="D7" s="198"/>
      <c r="E7" s="199"/>
      <c r="F7" s="200"/>
      <c r="G7" s="201"/>
      <c r="H7" s="200"/>
      <c r="I7" s="201"/>
      <c r="J7" s="200"/>
      <c r="K7" s="201"/>
      <c r="L7" s="200"/>
      <c r="M7" s="201"/>
      <c r="N7" s="200"/>
      <c r="O7" s="201"/>
      <c r="P7" s="200"/>
      <c r="Q7" s="201"/>
      <c r="R7" s="200"/>
      <c r="S7" s="201"/>
      <c r="T7" s="200"/>
      <c r="U7" s="201"/>
      <c r="V7" s="200"/>
      <c r="W7" s="201"/>
      <c r="X7" s="200"/>
      <c r="Y7" s="201"/>
      <c r="Z7" s="200"/>
      <c r="AA7" s="201"/>
      <c r="AB7" s="202"/>
      <c r="AC7" s="199"/>
      <c r="AD7" s="200"/>
      <c r="AE7" s="201"/>
      <c r="AF7" s="200"/>
      <c r="AG7" s="201"/>
      <c r="AH7" s="200"/>
      <c r="AI7" s="201"/>
      <c r="AJ7" s="200"/>
      <c r="AK7" s="201"/>
      <c r="AL7" s="200"/>
      <c r="AM7" s="201"/>
      <c r="AN7" s="200"/>
      <c r="AO7" s="201"/>
      <c r="AP7" s="200"/>
      <c r="AQ7" s="201"/>
      <c r="AR7" s="200"/>
      <c r="AS7" s="201"/>
      <c r="AT7" s="200"/>
      <c r="AU7" s="201"/>
      <c r="AV7" s="200"/>
      <c r="AW7" s="201"/>
      <c r="AX7" s="200"/>
      <c r="AY7" s="201"/>
      <c r="AZ7" s="202"/>
      <c r="BA7" s="203"/>
      <c r="BB7" s="200"/>
      <c r="BC7" s="201"/>
      <c r="BD7" s="200"/>
      <c r="BE7" s="201"/>
      <c r="BF7" s="202"/>
      <c r="BG7" s="204"/>
      <c r="BH7" s="195"/>
      <c r="BI7" s="195"/>
      <c r="BJ7" s="195"/>
      <c r="BK7" s="203"/>
      <c r="BL7" s="200"/>
      <c r="BM7" s="201"/>
      <c r="BN7" s="200"/>
      <c r="BO7" s="201"/>
      <c r="BP7" s="202"/>
    </row>
    <row r="8" spans="1:69" ht="18.75">
      <c r="B8" s="205"/>
      <c r="C8" s="206" t="s">
        <v>123</v>
      </c>
      <c r="D8" s="207"/>
      <c r="E8" s="208"/>
      <c r="F8" s="209"/>
      <c r="G8" s="210"/>
      <c r="H8" s="209"/>
      <c r="I8" s="210"/>
      <c r="J8" s="209"/>
      <c r="K8" s="210"/>
      <c r="L8" s="209"/>
      <c r="M8" s="210"/>
      <c r="N8" s="209"/>
      <c r="O8" s="210"/>
      <c r="P8" s="209"/>
      <c r="Q8" s="210"/>
      <c r="R8" s="209"/>
      <c r="S8" s="210"/>
      <c r="T8" s="209"/>
      <c r="U8" s="210"/>
      <c r="V8" s="209"/>
      <c r="W8" s="210"/>
      <c r="X8" s="209"/>
      <c r="Y8" s="210"/>
      <c r="Z8" s="209"/>
      <c r="AA8" s="210"/>
      <c r="AB8" s="211"/>
      <c r="AC8" s="208"/>
      <c r="AD8" s="209"/>
      <c r="AE8" s="210"/>
      <c r="AF8" s="209"/>
      <c r="AG8" s="210"/>
      <c r="AH8" s="209"/>
      <c r="AI8" s="210"/>
      <c r="AJ8" s="209"/>
      <c r="AK8" s="210"/>
      <c r="AL8" s="209"/>
      <c r="AM8" s="210"/>
      <c r="AN8" s="209"/>
      <c r="AO8" s="210"/>
      <c r="AP8" s="209"/>
      <c r="AQ8" s="210"/>
      <c r="AR8" s="209"/>
      <c r="AS8" s="210"/>
      <c r="AT8" s="209"/>
      <c r="AU8" s="210"/>
      <c r="AV8" s="209"/>
      <c r="AW8" s="210"/>
      <c r="AX8" s="209"/>
      <c r="AY8" s="210"/>
      <c r="AZ8" s="211"/>
      <c r="BA8" s="212"/>
      <c r="BB8" s="209"/>
      <c r="BC8" s="210"/>
      <c r="BD8" s="209"/>
      <c r="BE8" s="210"/>
      <c r="BF8" s="211"/>
      <c r="BG8" s="195"/>
      <c r="BH8" s="195"/>
      <c r="BI8" s="195"/>
      <c r="BJ8" s="195"/>
      <c r="BK8" s="212"/>
      <c r="BL8" s="209"/>
      <c r="BM8" s="210"/>
      <c r="BN8" s="209"/>
      <c r="BO8" s="210"/>
      <c r="BP8" s="211"/>
    </row>
    <row r="9" spans="1:69" ht="18.75">
      <c r="B9" s="205"/>
      <c r="C9" s="206" t="s">
        <v>124</v>
      </c>
      <c r="D9" s="207" t="s">
        <v>125</v>
      </c>
      <c r="E9" s="208"/>
      <c r="F9" s="209"/>
      <c r="G9" s="210"/>
      <c r="H9" s="209"/>
      <c r="I9" s="210"/>
      <c r="J9" s="209"/>
      <c r="K9" s="210"/>
      <c r="L9" s="209"/>
      <c r="M9" s="210"/>
      <c r="N9" s="209"/>
      <c r="O9" s="210"/>
      <c r="P9" s="209"/>
      <c r="Q9" s="210"/>
      <c r="R9" s="209"/>
      <c r="S9" s="210"/>
      <c r="T9" s="209"/>
      <c r="U9" s="210"/>
      <c r="V9" s="209"/>
      <c r="W9" s="210"/>
      <c r="X9" s="209"/>
      <c r="Y9" s="210"/>
      <c r="Z9" s="209"/>
      <c r="AA9" s="210"/>
      <c r="AB9" s="211"/>
      <c r="AC9" s="208"/>
      <c r="AD9" s="209"/>
      <c r="AE9" s="210"/>
      <c r="AF9" s="209"/>
      <c r="AG9" s="210"/>
      <c r="AH9" s="209"/>
      <c r="AI9" s="210"/>
      <c r="AJ9" s="209"/>
      <c r="AK9" s="210"/>
      <c r="AL9" s="209"/>
      <c r="AM9" s="210"/>
      <c r="AN9" s="209"/>
      <c r="AO9" s="210"/>
      <c r="AP9" s="209"/>
      <c r="AQ9" s="210"/>
      <c r="AR9" s="209"/>
      <c r="AS9" s="210"/>
      <c r="AT9" s="209"/>
      <c r="AU9" s="210"/>
      <c r="AV9" s="209"/>
      <c r="AW9" s="210"/>
      <c r="AX9" s="209"/>
      <c r="AY9" s="210"/>
      <c r="AZ9" s="211"/>
      <c r="BA9" s="212"/>
      <c r="BB9" s="209"/>
      <c r="BC9" s="210"/>
      <c r="BD9" s="209"/>
      <c r="BE9" s="210"/>
      <c r="BF9" s="211"/>
      <c r="BG9" s="195"/>
      <c r="BH9" s="195"/>
      <c r="BI9" s="195"/>
      <c r="BJ9" s="195"/>
      <c r="BK9" s="212"/>
      <c r="BL9" s="209"/>
      <c r="BM9" s="210"/>
      <c r="BN9" s="209"/>
      <c r="BO9" s="210"/>
      <c r="BP9" s="211"/>
    </row>
    <row r="10" spans="1:69" ht="18.75">
      <c r="B10" s="213"/>
      <c r="C10" s="214" t="s">
        <v>124</v>
      </c>
      <c r="D10" s="215" t="s">
        <v>126</v>
      </c>
      <c r="E10" s="216"/>
      <c r="F10" s="217"/>
      <c r="G10" s="218"/>
      <c r="H10" s="217"/>
      <c r="I10" s="218"/>
      <c r="J10" s="217"/>
      <c r="K10" s="218"/>
      <c r="L10" s="217"/>
      <c r="M10" s="218"/>
      <c r="N10" s="217"/>
      <c r="O10" s="218"/>
      <c r="P10" s="217"/>
      <c r="Q10" s="218"/>
      <c r="R10" s="217"/>
      <c r="S10" s="218"/>
      <c r="T10" s="217"/>
      <c r="U10" s="218"/>
      <c r="V10" s="217"/>
      <c r="W10" s="218"/>
      <c r="X10" s="217"/>
      <c r="Y10" s="218"/>
      <c r="Z10" s="217"/>
      <c r="AA10" s="218"/>
      <c r="AB10" s="219"/>
      <c r="AC10" s="216"/>
      <c r="AD10" s="217"/>
      <c r="AE10" s="218"/>
      <c r="AF10" s="217"/>
      <c r="AG10" s="218"/>
      <c r="AH10" s="217"/>
      <c r="AI10" s="218"/>
      <c r="AJ10" s="217"/>
      <c r="AK10" s="218"/>
      <c r="AL10" s="217"/>
      <c r="AM10" s="218"/>
      <c r="AN10" s="217"/>
      <c r="AO10" s="218"/>
      <c r="AP10" s="217"/>
      <c r="AQ10" s="218"/>
      <c r="AR10" s="217"/>
      <c r="AS10" s="218"/>
      <c r="AT10" s="217"/>
      <c r="AU10" s="218"/>
      <c r="AV10" s="217"/>
      <c r="AW10" s="218"/>
      <c r="AX10" s="217"/>
      <c r="AY10" s="218"/>
      <c r="AZ10" s="219"/>
      <c r="BA10" s="220"/>
      <c r="BB10" s="217"/>
      <c r="BC10" s="218"/>
      <c r="BD10" s="217"/>
      <c r="BE10" s="218"/>
      <c r="BF10" s="219"/>
      <c r="BG10" s="195"/>
      <c r="BH10" s="195"/>
      <c r="BI10" s="195"/>
      <c r="BJ10" s="195"/>
      <c r="BK10" s="220"/>
      <c r="BL10" s="217"/>
      <c r="BM10" s="218"/>
      <c r="BN10" s="217"/>
      <c r="BO10" s="218"/>
      <c r="BP10" s="219"/>
    </row>
    <row r="11" spans="1:69" ht="18.75">
      <c r="B11" s="213"/>
      <c r="C11" s="214" t="s">
        <v>124</v>
      </c>
      <c r="D11" s="215" t="s">
        <v>127</v>
      </c>
      <c r="E11" s="216"/>
      <c r="F11" s="217"/>
      <c r="G11" s="218"/>
      <c r="H11" s="217"/>
      <c r="I11" s="218"/>
      <c r="J11" s="217"/>
      <c r="K11" s="218"/>
      <c r="L11" s="217"/>
      <c r="M11" s="218"/>
      <c r="N11" s="217"/>
      <c r="O11" s="218"/>
      <c r="P11" s="217"/>
      <c r="Q11" s="218"/>
      <c r="R11" s="217"/>
      <c r="S11" s="218"/>
      <c r="T11" s="217"/>
      <c r="U11" s="218"/>
      <c r="V11" s="217"/>
      <c r="W11" s="218"/>
      <c r="X11" s="217"/>
      <c r="Y11" s="218"/>
      <c r="Z11" s="217"/>
      <c r="AA11" s="218"/>
      <c r="AB11" s="219"/>
      <c r="AC11" s="216"/>
      <c r="AD11" s="217"/>
      <c r="AE11" s="218"/>
      <c r="AF11" s="217"/>
      <c r="AG11" s="218"/>
      <c r="AH11" s="217"/>
      <c r="AI11" s="218"/>
      <c r="AJ11" s="217"/>
      <c r="AK11" s="218"/>
      <c r="AL11" s="217"/>
      <c r="AM11" s="218"/>
      <c r="AN11" s="217"/>
      <c r="AO11" s="218"/>
      <c r="AP11" s="217"/>
      <c r="AQ11" s="218"/>
      <c r="AR11" s="217"/>
      <c r="AS11" s="218"/>
      <c r="AT11" s="217"/>
      <c r="AU11" s="218"/>
      <c r="AV11" s="217"/>
      <c r="AW11" s="218"/>
      <c r="AX11" s="217"/>
      <c r="AY11" s="218"/>
      <c r="AZ11" s="219"/>
      <c r="BA11" s="220"/>
      <c r="BB11" s="217"/>
      <c r="BC11" s="218"/>
      <c r="BD11" s="217"/>
      <c r="BE11" s="218"/>
      <c r="BF11" s="219"/>
      <c r="BG11" s="195"/>
      <c r="BH11" s="195"/>
      <c r="BI11" s="195"/>
      <c r="BJ11" s="195"/>
      <c r="BK11" s="220"/>
      <c r="BL11" s="217"/>
      <c r="BM11" s="218"/>
      <c r="BN11" s="217"/>
      <c r="BO11" s="218"/>
      <c r="BP11" s="219"/>
    </row>
    <row r="12" spans="1:69" ht="18.75">
      <c r="B12" s="213"/>
      <c r="C12" s="214" t="s">
        <v>128</v>
      </c>
      <c r="D12" s="215" t="s">
        <v>129</v>
      </c>
      <c r="E12" s="216"/>
      <c r="F12" s="217"/>
      <c r="G12" s="218"/>
      <c r="H12" s="217"/>
      <c r="I12" s="218"/>
      <c r="J12" s="217"/>
      <c r="K12" s="218"/>
      <c r="L12" s="217"/>
      <c r="M12" s="218"/>
      <c r="N12" s="217"/>
      <c r="O12" s="218"/>
      <c r="P12" s="217"/>
      <c r="Q12" s="218"/>
      <c r="R12" s="217"/>
      <c r="S12" s="218"/>
      <c r="T12" s="217"/>
      <c r="U12" s="218"/>
      <c r="V12" s="217"/>
      <c r="W12" s="218"/>
      <c r="X12" s="217"/>
      <c r="Y12" s="218"/>
      <c r="Z12" s="217"/>
      <c r="AA12" s="218"/>
      <c r="AB12" s="219"/>
      <c r="AC12" s="216"/>
      <c r="AD12" s="217"/>
      <c r="AE12" s="218"/>
      <c r="AF12" s="217"/>
      <c r="AG12" s="218"/>
      <c r="AH12" s="217"/>
      <c r="AI12" s="218"/>
      <c r="AJ12" s="217"/>
      <c r="AK12" s="218"/>
      <c r="AL12" s="217"/>
      <c r="AM12" s="218"/>
      <c r="AN12" s="217"/>
      <c r="AO12" s="218"/>
      <c r="AP12" s="217"/>
      <c r="AQ12" s="218"/>
      <c r="AR12" s="217"/>
      <c r="AS12" s="218"/>
      <c r="AT12" s="217"/>
      <c r="AU12" s="218"/>
      <c r="AV12" s="217"/>
      <c r="AW12" s="218"/>
      <c r="AX12" s="217"/>
      <c r="AY12" s="218"/>
      <c r="AZ12" s="219"/>
      <c r="BA12" s="220"/>
      <c r="BB12" s="217"/>
      <c r="BC12" s="218"/>
      <c r="BD12" s="217"/>
      <c r="BE12" s="218"/>
      <c r="BF12" s="219"/>
      <c r="BG12" s="195"/>
      <c r="BH12" s="195"/>
      <c r="BI12" s="195"/>
      <c r="BJ12" s="195"/>
      <c r="BK12" s="220"/>
      <c r="BL12" s="217"/>
      <c r="BM12" s="218"/>
      <c r="BN12" s="217"/>
      <c r="BO12" s="218"/>
      <c r="BP12" s="219"/>
    </row>
    <row r="13" spans="1:69" ht="18.75">
      <c r="B13" s="213"/>
      <c r="C13" s="214" t="s">
        <v>130</v>
      </c>
      <c r="D13" s="215" t="s">
        <v>131</v>
      </c>
      <c r="E13" s="216"/>
      <c r="F13" s="217"/>
      <c r="G13" s="218"/>
      <c r="H13" s="217"/>
      <c r="I13" s="218"/>
      <c r="J13" s="217"/>
      <c r="K13" s="218"/>
      <c r="L13" s="217"/>
      <c r="M13" s="218"/>
      <c r="N13" s="217"/>
      <c r="O13" s="218"/>
      <c r="P13" s="217"/>
      <c r="Q13" s="218"/>
      <c r="R13" s="217"/>
      <c r="S13" s="218"/>
      <c r="T13" s="217"/>
      <c r="U13" s="218"/>
      <c r="V13" s="217"/>
      <c r="W13" s="218"/>
      <c r="X13" s="217"/>
      <c r="Y13" s="218"/>
      <c r="Z13" s="217"/>
      <c r="AA13" s="218"/>
      <c r="AB13" s="219"/>
      <c r="AC13" s="216"/>
      <c r="AD13" s="217"/>
      <c r="AE13" s="218"/>
      <c r="AF13" s="217"/>
      <c r="AG13" s="218"/>
      <c r="AH13" s="217"/>
      <c r="AI13" s="218"/>
      <c r="AJ13" s="217"/>
      <c r="AK13" s="218"/>
      <c r="AL13" s="217"/>
      <c r="AM13" s="218"/>
      <c r="AN13" s="217"/>
      <c r="AO13" s="218"/>
      <c r="AP13" s="217"/>
      <c r="AQ13" s="218"/>
      <c r="AR13" s="217"/>
      <c r="AS13" s="218"/>
      <c r="AT13" s="217"/>
      <c r="AU13" s="218"/>
      <c r="AV13" s="217"/>
      <c r="AW13" s="218"/>
      <c r="AX13" s="217"/>
      <c r="AY13" s="218"/>
      <c r="AZ13" s="219"/>
      <c r="BA13" s="220"/>
      <c r="BB13" s="217"/>
      <c r="BC13" s="218"/>
      <c r="BD13" s="217"/>
      <c r="BE13" s="218"/>
      <c r="BF13" s="219"/>
      <c r="BG13" s="195"/>
      <c r="BH13" s="195"/>
      <c r="BI13" s="195"/>
      <c r="BJ13" s="195"/>
      <c r="BK13" s="220"/>
      <c r="BL13" s="217"/>
      <c r="BM13" s="218"/>
      <c r="BN13" s="217"/>
      <c r="BO13" s="218"/>
      <c r="BP13" s="219"/>
    </row>
    <row r="14" spans="1:69" ht="18.75">
      <c r="B14" s="213"/>
      <c r="C14" s="214" t="s">
        <v>124</v>
      </c>
      <c r="D14" s="215" t="s">
        <v>132</v>
      </c>
      <c r="E14" s="216"/>
      <c r="F14" s="217"/>
      <c r="G14" s="218"/>
      <c r="H14" s="217"/>
      <c r="I14" s="218"/>
      <c r="J14" s="217"/>
      <c r="K14" s="218"/>
      <c r="L14" s="217"/>
      <c r="M14" s="218"/>
      <c r="N14" s="217"/>
      <c r="O14" s="218"/>
      <c r="P14" s="217"/>
      <c r="Q14" s="218"/>
      <c r="R14" s="217"/>
      <c r="S14" s="218"/>
      <c r="T14" s="217"/>
      <c r="U14" s="218"/>
      <c r="V14" s="217"/>
      <c r="W14" s="218"/>
      <c r="X14" s="217"/>
      <c r="Y14" s="218"/>
      <c r="Z14" s="217"/>
      <c r="AA14" s="218"/>
      <c r="AB14" s="219"/>
      <c r="AC14" s="216"/>
      <c r="AD14" s="217"/>
      <c r="AE14" s="218"/>
      <c r="AF14" s="217"/>
      <c r="AG14" s="218"/>
      <c r="AH14" s="217"/>
      <c r="AI14" s="218"/>
      <c r="AJ14" s="217"/>
      <c r="AK14" s="218"/>
      <c r="AL14" s="217"/>
      <c r="AM14" s="218"/>
      <c r="AN14" s="217"/>
      <c r="AO14" s="218"/>
      <c r="AP14" s="217"/>
      <c r="AQ14" s="218"/>
      <c r="AR14" s="217"/>
      <c r="AS14" s="218"/>
      <c r="AT14" s="217"/>
      <c r="AU14" s="218"/>
      <c r="AV14" s="217"/>
      <c r="AW14" s="218"/>
      <c r="AX14" s="217"/>
      <c r="AY14" s="218"/>
      <c r="AZ14" s="219"/>
      <c r="BA14" s="220"/>
      <c r="BB14" s="217"/>
      <c r="BC14" s="218"/>
      <c r="BD14" s="217"/>
      <c r="BE14" s="218"/>
      <c r="BF14" s="219"/>
      <c r="BG14" s="195"/>
      <c r="BH14" s="195"/>
      <c r="BI14" s="195"/>
      <c r="BJ14" s="195"/>
      <c r="BK14" s="220"/>
      <c r="BL14" s="217"/>
      <c r="BM14" s="218"/>
      <c r="BN14" s="217"/>
      <c r="BO14" s="218"/>
      <c r="BP14" s="219"/>
    </row>
    <row r="15" spans="1:69" ht="18.75">
      <c r="B15" s="213"/>
      <c r="C15" s="221" t="s">
        <v>133</v>
      </c>
      <c r="D15" s="215"/>
      <c r="E15" s="216"/>
      <c r="F15" s="217"/>
      <c r="G15" s="218"/>
      <c r="H15" s="217"/>
      <c r="I15" s="218"/>
      <c r="J15" s="217"/>
      <c r="K15" s="218"/>
      <c r="L15" s="217"/>
      <c r="M15" s="218"/>
      <c r="N15" s="217"/>
      <c r="O15" s="218"/>
      <c r="P15" s="217"/>
      <c r="Q15" s="218"/>
      <c r="R15" s="217"/>
      <c r="S15" s="218"/>
      <c r="T15" s="217"/>
      <c r="U15" s="218"/>
      <c r="V15" s="217"/>
      <c r="W15" s="218"/>
      <c r="X15" s="217"/>
      <c r="Y15" s="218"/>
      <c r="Z15" s="217"/>
      <c r="AA15" s="218"/>
      <c r="AB15" s="219"/>
      <c r="AC15" s="216"/>
      <c r="AD15" s="217"/>
      <c r="AE15" s="218"/>
      <c r="AF15" s="217"/>
      <c r="AG15" s="218"/>
      <c r="AH15" s="217"/>
      <c r="AI15" s="218"/>
      <c r="AJ15" s="217"/>
      <c r="AK15" s="218"/>
      <c r="AL15" s="217"/>
      <c r="AM15" s="218"/>
      <c r="AN15" s="217"/>
      <c r="AO15" s="218"/>
      <c r="AP15" s="217"/>
      <c r="AQ15" s="218"/>
      <c r="AR15" s="217"/>
      <c r="AS15" s="218"/>
      <c r="AT15" s="217"/>
      <c r="AU15" s="218"/>
      <c r="AV15" s="217"/>
      <c r="AW15" s="218"/>
      <c r="AX15" s="217"/>
      <c r="AY15" s="218"/>
      <c r="AZ15" s="219"/>
      <c r="BA15" s="222"/>
      <c r="BB15" s="223"/>
      <c r="BC15" s="224"/>
      <c r="BD15" s="223"/>
      <c r="BE15" s="224"/>
      <c r="BF15" s="225"/>
      <c r="BG15" s="195"/>
      <c r="BH15" s="195"/>
      <c r="BI15" s="195"/>
      <c r="BJ15" s="195"/>
      <c r="BK15" s="222"/>
      <c r="BL15" s="223"/>
      <c r="BM15" s="224"/>
      <c r="BN15" s="223"/>
      <c r="BO15" s="224"/>
      <c r="BP15" s="225"/>
    </row>
    <row r="16" spans="1:69" ht="18.75">
      <c r="B16" s="213"/>
      <c r="C16" s="214" t="s">
        <v>134</v>
      </c>
      <c r="D16" s="215" t="s">
        <v>135</v>
      </c>
      <c r="E16" s="216"/>
      <c r="F16" s="217"/>
      <c r="G16" s="218"/>
      <c r="H16" s="217"/>
      <c r="I16" s="218"/>
      <c r="J16" s="217"/>
      <c r="K16" s="218"/>
      <c r="L16" s="217"/>
      <c r="M16" s="218"/>
      <c r="N16" s="217"/>
      <c r="O16" s="218"/>
      <c r="P16" s="217"/>
      <c r="Q16" s="218"/>
      <c r="R16" s="217"/>
      <c r="S16" s="218"/>
      <c r="T16" s="217"/>
      <c r="U16" s="218"/>
      <c r="V16" s="217"/>
      <c r="W16" s="218"/>
      <c r="X16" s="217"/>
      <c r="Y16" s="218"/>
      <c r="Z16" s="217"/>
      <c r="AA16" s="218"/>
      <c r="AB16" s="219"/>
      <c r="AC16" s="216"/>
      <c r="AD16" s="217"/>
      <c r="AE16" s="218"/>
      <c r="AF16" s="217"/>
      <c r="AG16" s="218"/>
      <c r="AH16" s="217"/>
      <c r="AI16" s="218"/>
      <c r="AJ16" s="217"/>
      <c r="AK16" s="218"/>
      <c r="AL16" s="217"/>
      <c r="AM16" s="218"/>
      <c r="AN16" s="217"/>
      <c r="AO16" s="218"/>
      <c r="AP16" s="217"/>
      <c r="AQ16" s="218"/>
      <c r="AR16" s="217"/>
      <c r="AS16" s="218"/>
      <c r="AT16" s="217"/>
      <c r="AU16" s="218"/>
      <c r="AV16" s="217"/>
      <c r="AW16" s="218"/>
      <c r="AX16" s="217"/>
      <c r="AY16" s="218"/>
      <c r="AZ16" s="219"/>
      <c r="BA16" s="220"/>
      <c r="BB16" s="217"/>
      <c r="BC16" s="218"/>
      <c r="BD16" s="217"/>
      <c r="BE16" s="218"/>
      <c r="BF16" s="219"/>
      <c r="BG16" s="195"/>
      <c r="BH16" s="195"/>
      <c r="BI16" s="195"/>
      <c r="BJ16" s="195"/>
      <c r="BK16" s="220"/>
      <c r="BL16" s="217"/>
      <c r="BM16" s="218"/>
      <c r="BN16" s="217"/>
      <c r="BO16" s="218"/>
      <c r="BP16" s="219"/>
    </row>
    <row r="17" spans="2:68" ht="18.75">
      <c r="B17" s="213"/>
      <c r="C17" s="214" t="s">
        <v>130</v>
      </c>
      <c r="D17" s="215" t="s">
        <v>136</v>
      </c>
      <c r="E17" s="216"/>
      <c r="F17" s="217"/>
      <c r="G17" s="218"/>
      <c r="H17" s="217"/>
      <c r="I17" s="218"/>
      <c r="J17" s="217"/>
      <c r="K17" s="218"/>
      <c r="L17" s="217"/>
      <c r="M17" s="218"/>
      <c r="N17" s="217"/>
      <c r="O17" s="218"/>
      <c r="P17" s="217"/>
      <c r="Q17" s="218"/>
      <c r="R17" s="217"/>
      <c r="S17" s="218"/>
      <c r="T17" s="217"/>
      <c r="U17" s="218"/>
      <c r="V17" s="217"/>
      <c r="W17" s="218"/>
      <c r="X17" s="217"/>
      <c r="Y17" s="218"/>
      <c r="Z17" s="217"/>
      <c r="AA17" s="218"/>
      <c r="AB17" s="219"/>
      <c r="AC17" s="216"/>
      <c r="AD17" s="217"/>
      <c r="AE17" s="218"/>
      <c r="AF17" s="217"/>
      <c r="AG17" s="218"/>
      <c r="AH17" s="217"/>
      <c r="AI17" s="218"/>
      <c r="AJ17" s="217"/>
      <c r="AK17" s="218"/>
      <c r="AL17" s="217"/>
      <c r="AM17" s="218"/>
      <c r="AN17" s="217"/>
      <c r="AO17" s="218"/>
      <c r="AP17" s="217"/>
      <c r="AQ17" s="218"/>
      <c r="AR17" s="217"/>
      <c r="AS17" s="218"/>
      <c r="AT17" s="217"/>
      <c r="AU17" s="218"/>
      <c r="AV17" s="217"/>
      <c r="AW17" s="218"/>
      <c r="AX17" s="217"/>
      <c r="AY17" s="218"/>
      <c r="AZ17" s="219"/>
      <c r="BA17" s="220"/>
      <c r="BB17" s="217"/>
      <c r="BC17" s="218"/>
      <c r="BD17" s="217"/>
      <c r="BE17" s="218"/>
      <c r="BF17" s="219"/>
      <c r="BG17" s="195"/>
      <c r="BH17" s="195"/>
      <c r="BI17" s="195"/>
      <c r="BJ17" s="195"/>
      <c r="BK17" s="220"/>
      <c r="BL17" s="217"/>
      <c r="BM17" s="218"/>
      <c r="BN17" s="217"/>
      <c r="BO17" s="218"/>
      <c r="BP17" s="219"/>
    </row>
    <row r="18" spans="2:68" ht="18.75">
      <c r="B18" s="213"/>
      <c r="C18" s="214" t="s">
        <v>130</v>
      </c>
      <c r="D18" s="215" t="s">
        <v>137</v>
      </c>
      <c r="E18" s="216"/>
      <c r="F18" s="217"/>
      <c r="G18" s="218"/>
      <c r="H18" s="217"/>
      <c r="I18" s="218"/>
      <c r="J18" s="217"/>
      <c r="K18" s="218"/>
      <c r="L18" s="217"/>
      <c r="M18" s="218"/>
      <c r="N18" s="217"/>
      <c r="O18" s="218"/>
      <c r="P18" s="217"/>
      <c r="Q18" s="218"/>
      <c r="R18" s="217"/>
      <c r="S18" s="218"/>
      <c r="T18" s="217"/>
      <c r="U18" s="218"/>
      <c r="V18" s="217"/>
      <c r="W18" s="218"/>
      <c r="X18" s="217"/>
      <c r="Y18" s="218"/>
      <c r="Z18" s="217"/>
      <c r="AA18" s="218"/>
      <c r="AB18" s="219"/>
      <c r="AC18" s="216"/>
      <c r="AD18" s="217"/>
      <c r="AE18" s="218"/>
      <c r="AF18" s="217"/>
      <c r="AG18" s="218"/>
      <c r="AH18" s="217"/>
      <c r="AI18" s="218"/>
      <c r="AJ18" s="217"/>
      <c r="AK18" s="218"/>
      <c r="AL18" s="217"/>
      <c r="AM18" s="218"/>
      <c r="AN18" s="217"/>
      <c r="AO18" s="218"/>
      <c r="AP18" s="217"/>
      <c r="AQ18" s="218"/>
      <c r="AR18" s="217"/>
      <c r="AS18" s="218"/>
      <c r="AT18" s="217"/>
      <c r="AU18" s="218"/>
      <c r="AV18" s="217"/>
      <c r="AW18" s="218"/>
      <c r="AX18" s="217"/>
      <c r="AY18" s="218"/>
      <c r="AZ18" s="219"/>
      <c r="BA18" s="220"/>
      <c r="BB18" s="217"/>
      <c r="BC18" s="218"/>
      <c r="BD18" s="217"/>
      <c r="BE18" s="218"/>
      <c r="BF18" s="219"/>
      <c r="BG18" s="195"/>
      <c r="BH18" s="195"/>
      <c r="BI18" s="195"/>
      <c r="BJ18" s="195"/>
      <c r="BK18" s="220"/>
      <c r="BL18" s="217"/>
      <c r="BM18" s="218"/>
      <c r="BN18" s="217"/>
      <c r="BO18" s="218"/>
      <c r="BP18" s="219"/>
    </row>
    <row r="19" spans="2:68" ht="18.75">
      <c r="B19" s="213"/>
      <c r="C19" s="214" t="s">
        <v>130</v>
      </c>
      <c r="D19" s="215" t="s">
        <v>138</v>
      </c>
      <c r="E19" s="216"/>
      <c r="F19" s="217"/>
      <c r="G19" s="218"/>
      <c r="H19" s="217"/>
      <c r="I19" s="218"/>
      <c r="J19" s="217"/>
      <c r="K19" s="218"/>
      <c r="L19" s="217"/>
      <c r="M19" s="218"/>
      <c r="N19" s="217"/>
      <c r="O19" s="218"/>
      <c r="P19" s="217"/>
      <c r="Q19" s="218"/>
      <c r="R19" s="217"/>
      <c r="S19" s="218"/>
      <c r="T19" s="217"/>
      <c r="U19" s="218"/>
      <c r="V19" s="217"/>
      <c r="W19" s="218"/>
      <c r="X19" s="217"/>
      <c r="Y19" s="218"/>
      <c r="Z19" s="217"/>
      <c r="AA19" s="218"/>
      <c r="AB19" s="219"/>
      <c r="AC19" s="216"/>
      <c r="AD19" s="217"/>
      <c r="AE19" s="218"/>
      <c r="AF19" s="217"/>
      <c r="AG19" s="218"/>
      <c r="AH19" s="217"/>
      <c r="AI19" s="218"/>
      <c r="AJ19" s="217"/>
      <c r="AK19" s="218"/>
      <c r="AL19" s="217"/>
      <c r="AM19" s="218"/>
      <c r="AN19" s="217"/>
      <c r="AO19" s="218"/>
      <c r="AP19" s="217"/>
      <c r="AQ19" s="218"/>
      <c r="AR19" s="217"/>
      <c r="AS19" s="218"/>
      <c r="AT19" s="217"/>
      <c r="AU19" s="218"/>
      <c r="AV19" s="217"/>
      <c r="AW19" s="218"/>
      <c r="AX19" s="217"/>
      <c r="AY19" s="218"/>
      <c r="AZ19" s="219"/>
      <c r="BA19" s="220"/>
      <c r="BB19" s="217"/>
      <c r="BC19" s="218"/>
      <c r="BD19" s="217"/>
      <c r="BE19" s="218"/>
      <c r="BF19" s="219"/>
      <c r="BG19" s="195"/>
      <c r="BH19" s="195"/>
      <c r="BI19" s="195"/>
      <c r="BJ19" s="195"/>
      <c r="BK19" s="220"/>
      <c r="BL19" s="217"/>
      <c r="BM19" s="218"/>
      <c r="BN19" s="217"/>
      <c r="BO19" s="218"/>
      <c r="BP19" s="219"/>
    </row>
    <row r="20" spans="2:68" ht="18.75">
      <c r="B20" s="213"/>
      <c r="C20" s="214" t="s">
        <v>130</v>
      </c>
      <c r="D20" s="215" t="s">
        <v>139</v>
      </c>
      <c r="E20" s="216"/>
      <c r="F20" s="217"/>
      <c r="G20" s="218"/>
      <c r="H20" s="217"/>
      <c r="I20" s="218"/>
      <c r="J20" s="217"/>
      <c r="K20" s="218"/>
      <c r="L20" s="217"/>
      <c r="M20" s="218"/>
      <c r="N20" s="217"/>
      <c r="O20" s="218"/>
      <c r="P20" s="217"/>
      <c r="Q20" s="218"/>
      <c r="R20" s="217"/>
      <c r="S20" s="218"/>
      <c r="T20" s="217"/>
      <c r="U20" s="218"/>
      <c r="V20" s="217"/>
      <c r="W20" s="218"/>
      <c r="X20" s="217"/>
      <c r="Y20" s="218"/>
      <c r="Z20" s="217"/>
      <c r="AA20" s="218"/>
      <c r="AB20" s="219"/>
      <c r="AC20" s="216"/>
      <c r="AD20" s="217"/>
      <c r="AE20" s="218"/>
      <c r="AF20" s="217"/>
      <c r="AG20" s="218"/>
      <c r="AH20" s="217"/>
      <c r="AI20" s="218"/>
      <c r="AJ20" s="217"/>
      <c r="AK20" s="218"/>
      <c r="AL20" s="217"/>
      <c r="AM20" s="218"/>
      <c r="AN20" s="217"/>
      <c r="AO20" s="218"/>
      <c r="AP20" s="217"/>
      <c r="AQ20" s="218"/>
      <c r="AR20" s="217"/>
      <c r="AS20" s="218"/>
      <c r="AT20" s="217"/>
      <c r="AU20" s="218"/>
      <c r="AV20" s="217"/>
      <c r="AW20" s="218"/>
      <c r="AX20" s="217"/>
      <c r="AY20" s="218"/>
      <c r="AZ20" s="219"/>
      <c r="BA20" s="220"/>
      <c r="BB20" s="217"/>
      <c r="BC20" s="218"/>
      <c r="BD20" s="217"/>
      <c r="BE20" s="218"/>
      <c r="BF20" s="219"/>
      <c r="BG20" s="195"/>
      <c r="BH20" s="195"/>
      <c r="BI20" s="195"/>
      <c r="BJ20" s="195"/>
      <c r="BK20" s="220"/>
      <c r="BL20" s="217"/>
      <c r="BM20" s="218"/>
      <c r="BN20" s="217"/>
      <c r="BO20" s="218"/>
      <c r="BP20" s="219"/>
    </row>
    <row r="21" spans="2:68" ht="18.75">
      <c r="B21" s="213"/>
      <c r="C21" s="214" t="s">
        <v>130</v>
      </c>
      <c r="D21" s="215" t="s">
        <v>140</v>
      </c>
      <c r="E21" s="216"/>
      <c r="F21" s="217"/>
      <c r="G21" s="218"/>
      <c r="H21" s="217"/>
      <c r="I21" s="218"/>
      <c r="J21" s="217"/>
      <c r="K21" s="218"/>
      <c r="L21" s="217"/>
      <c r="M21" s="218"/>
      <c r="N21" s="217"/>
      <c r="O21" s="218"/>
      <c r="P21" s="217"/>
      <c r="Q21" s="218"/>
      <c r="R21" s="217"/>
      <c r="S21" s="218"/>
      <c r="T21" s="217"/>
      <c r="U21" s="218"/>
      <c r="V21" s="217"/>
      <c r="W21" s="218"/>
      <c r="X21" s="217"/>
      <c r="Y21" s="218"/>
      <c r="Z21" s="217"/>
      <c r="AA21" s="218"/>
      <c r="AB21" s="219"/>
      <c r="AC21" s="216"/>
      <c r="AD21" s="217"/>
      <c r="AE21" s="218"/>
      <c r="AF21" s="217"/>
      <c r="AG21" s="218"/>
      <c r="AH21" s="217"/>
      <c r="AI21" s="218"/>
      <c r="AJ21" s="217"/>
      <c r="AK21" s="218"/>
      <c r="AL21" s="217"/>
      <c r="AM21" s="218"/>
      <c r="AN21" s="217"/>
      <c r="AO21" s="218"/>
      <c r="AP21" s="217"/>
      <c r="AQ21" s="218"/>
      <c r="AR21" s="217"/>
      <c r="AS21" s="218"/>
      <c r="AT21" s="217"/>
      <c r="AU21" s="218"/>
      <c r="AV21" s="217"/>
      <c r="AW21" s="218"/>
      <c r="AX21" s="217"/>
      <c r="AY21" s="218"/>
      <c r="AZ21" s="219"/>
      <c r="BA21" s="212"/>
      <c r="BB21" s="209"/>
      <c r="BC21" s="210"/>
      <c r="BD21" s="209"/>
      <c r="BE21" s="210"/>
      <c r="BF21" s="211"/>
      <c r="BG21" s="195"/>
      <c r="BH21" s="195"/>
      <c r="BI21" s="195"/>
      <c r="BJ21" s="195"/>
      <c r="BK21" s="212"/>
      <c r="BL21" s="209"/>
      <c r="BM21" s="210"/>
      <c r="BN21" s="209"/>
      <c r="BO21" s="210"/>
      <c r="BP21" s="211"/>
    </row>
    <row r="22" spans="2:68" ht="18.75">
      <c r="B22" s="213"/>
      <c r="C22" s="214" t="s">
        <v>130</v>
      </c>
      <c r="D22" s="215" t="s">
        <v>141</v>
      </c>
      <c r="E22" s="216"/>
      <c r="F22" s="217"/>
      <c r="G22" s="218"/>
      <c r="H22" s="217"/>
      <c r="I22" s="218"/>
      <c r="J22" s="217"/>
      <c r="K22" s="218"/>
      <c r="L22" s="217"/>
      <c r="M22" s="218"/>
      <c r="N22" s="217"/>
      <c r="O22" s="218"/>
      <c r="P22" s="217"/>
      <c r="Q22" s="218"/>
      <c r="R22" s="217"/>
      <c r="S22" s="218"/>
      <c r="T22" s="217"/>
      <c r="U22" s="218"/>
      <c r="V22" s="217"/>
      <c r="W22" s="218"/>
      <c r="X22" s="217"/>
      <c r="Y22" s="218"/>
      <c r="Z22" s="217"/>
      <c r="AA22" s="218"/>
      <c r="AB22" s="219"/>
      <c r="AC22" s="216"/>
      <c r="AD22" s="217"/>
      <c r="AE22" s="218"/>
      <c r="AF22" s="217"/>
      <c r="AG22" s="218"/>
      <c r="AH22" s="217"/>
      <c r="AI22" s="218"/>
      <c r="AJ22" s="217"/>
      <c r="AK22" s="218"/>
      <c r="AL22" s="217"/>
      <c r="AM22" s="218"/>
      <c r="AN22" s="217"/>
      <c r="AO22" s="218"/>
      <c r="AP22" s="217"/>
      <c r="AQ22" s="218"/>
      <c r="AR22" s="217"/>
      <c r="AS22" s="218"/>
      <c r="AT22" s="217"/>
      <c r="AU22" s="218"/>
      <c r="AV22" s="217"/>
      <c r="AW22" s="218"/>
      <c r="AX22" s="217"/>
      <c r="AY22" s="218"/>
      <c r="AZ22" s="219"/>
      <c r="BA22" s="212"/>
      <c r="BB22" s="209"/>
      <c r="BC22" s="210"/>
      <c r="BD22" s="209"/>
      <c r="BE22" s="210"/>
      <c r="BF22" s="211"/>
      <c r="BG22" s="195"/>
      <c r="BH22" s="195"/>
      <c r="BI22" s="195"/>
      <c r="BJ22" s="195"/>
      <c r="BK22" s="212"/>
      <c r="BL22" s="209"/>
      <c r="BM22" s="210"/>
      <c r="BN22" s="209"/>
      <c r="BO22" s="210"/>
      <c r="BP22" s="211"/>
    </row>
    <row r="23" spans="2:68" ht="18.75">
      <c r="B23" s="213"/>
      <c r="C23" s="214" t="s">
        <v>130</v>
      </c>
      <c r="D23" s="215" t="s">
        <v>142</v>
      </c>
      <c r="E23" s="216"/>
      <c r="F23" s="217"/>
      <c r="G23" s="218"/>
      <c r="H23" s="217"/>
      <c r="I23" s="218"/>
      <c r="J23" s="217"/>
      <c r="K23" s="218"/>
      <c r="L23" s="217"/>
      <c r="M23" s="218"/>
      <c r="N23" s="217"/>
      <c r="O23" s="218"/>
      <c r="P23" s="217"/>
      <c r="Q23" s="218"/>
      <c r="R23" s="217"/>
      <c r="S23" s="218"/>
      <c r="T23" s="217"/>
      <c r="U23" s="218"/>
      <c r="V23" s="217"/>
      <c r="W23" s="218"/>
      <c r="X23" s="217"/>
      <c r="Y23" s="218"/>
      <c r="Z23" s="217"/>
      <c r="AA23" s="218"/>
      <c r="AB23" s="219"/>
      <c r="AC23" s="216"/>
      <c r="AD23" s="217"/>
      <c r="AE23" s="218"/>
      <c r="AF23" s="217"/>
      <c r="AG23" s="218"/>
      <c r="AH23" s="217"/>
      <c r="AI23" s="218"/>
      <c r="AJ23" s="217"/>
      <c r="AK23" s="218"/>
      <c r="AL23" s="217"/>
      <c r="AM23" s="218"/>
      <c r="AN23" s="217"/>
      <c r="AO23" s="218"/>
      <c r="AP23" s="217"/>
      <c r="AQ23" s="218"/>
      <c r="AR23" s="217"/>
      <c r="AS23" s="218"/>
      <c r="AT23" s="217"/>
      <c r="AU23" s="218"/>
      <c r="AV23" s="217"/>
      <c r="AW23" s="218"/>
      <c r="AX23" s="217"/>
      <c r="AY23" s="218"/>
      <c r="AZ23" s="219"/>
      <c r="BA23" s="212"/>
      <c r="BB23" s="209"/>
      <c r="BC23" s="210"/>
      <c r="BD23" s="209"/>
      <c r="BE23" s="210"/>
      <c r="BF23" s="211"/>
      <c r="BG23" s="195"/>
      <c r="BH23" s="195"/>
      <c r="BI23" s="195"/>
      <c r="BJ23" s="195"/>
      <c r="BK23" s="212"/>
      <c r="BL23" s="209"/>
      <c r="BM23" s="210"/>
      <c r="BN23" s="209"/>
      <c r="BO23" s="210"/>
      <c r="BP23" s="211"/>
    </row>
    <row r="24" spans="2:68" ht="18.75">
      <c r="B24" s="213"/>
      <c r="C24" s="214" t="s">
        <v>130</v>
      </c>
      <c r="D24" s="215" t="s">
        <v>143</v>
      </c>
      <c r="E24" s="216"/>
      <c r="F24" s="217"/>
      <c r="G24" s="218"/>
      <c r="H24" s="217"/>
      <c r="I24" s="218"/>
      <c r="J24" s="217"/>
      <c r="K24" s="218"/>
      <c r="L24" s="217"/>
      <c r="M24" s="218"/>
      <c r="N24" s="217"/>
      <c r="O24" s="218"/>
      <c r="P24" s="217"/>
      <c r="Q24" s="218"/>
      <c r="R24" s="217"/>
      <c r="S24" s="218"/>
      <c r="T24" s="217"/>
      <c r="U24" s="218"/>
      <c r="V24" s="217"/>
      <c r="W24" s="218"/>
      <c r="X24" s="217"/>
      <c r="Y24" s="218"/>
      <c r="Z24" s="217"/>
      <c r="AA24" s="218"/>
      <c r="AB24" s="219"/>
      <c r="AC24" s="216"/>
      <c r="AD24" s="217"/>
      <c r="AE24" s="218"/>
      <c r="AF24" s="217"/>
      <c r="AG24" s="218"/>
      <c r="AH24" s="217"/>
      <c r="AI24" s="218"/>
      <c r="AJ24" s="217"/>
      <c r="AK24" s="218"/>
      <c r="AL24" s="217"/>
      <c r="AM24" s="218"/>
      <c r="AN24" s="217"/>
      <c r="AO24" s="218"/>
      <c r="AP24" s="217"/>
      <c r="AQ24" s="218"/>
      <c r="AR24" s="217"/>
      <c r="AS24" s="218"/>
      <c r="AT24" s="217"/>
      <c r="AU24" s="218"/>
      <c r="AV24" s="217"/>
      <c r="AW24" s="218"/>
      <c r="AX24" s="217"/>
      <c r="AY24" s="218"/>
      <c r="AZ24" s="219"/>
      <c r="BA24" s="212"/>
      <c r="BB24" s="209"/>
      <c r="BC24" s="210"/>
      <c r="BD24" s="209"/>
      <c r="BE24" s="210"/>
      <c r="BF24" s="211"/>
      <c r="BG24" s="195"/>
      <c r="BH24" s="195"/>
      <c r="BI24" s="195"/>
      <c r="BJ24" s="195"/>
      <c r="BK24" s="212"/>
      <c r="BL24" s="209"/>
      <c r="BM24" s="210"/>
      <c r="BN24" s="209"/>
      <c r="BO24" s="210"/>
      <c r="BP24" s="211"/>
    </row>
    <row r="25" spans="2:68" ht="18.75">
      <c r="B25" s="213"/>
      <c r="C25" s="214" t="s">
        <v>144</v>
      </c>
      <c r="D25" s="215" t="s">
        <v>145</v>
      </c>
      <c r="E25" s="216"/>
      <c r="F25" s="217"/>
      <c r="G25" s="218"/>
      <c r="H25" s="217"/>
      <c r="I25" s="218"/>
      <c r="J25" s="217"/>
      <c r="K25" s="218"/>
      <c r="L25" s="217"/>
      <c r="M25" s="218"/>
      <c r="N25" s="217"/>
      <c r="O25" s="218"/>
      <c r="P25" s="217"/>
      <c r="Q25" s="218"/>
      <c r="R25" s="217"/>
      <c r="S25" s="218"/>
      <c r="T25" s="217"/>
      <c r="U25" s="218"/>
      <c r="V25" s="217"/>
      <c r="W25" s="218"/>
      <c r="X25" s="217"/>
      <c r="Y25" s="218"/>
      <c r="Z25" s="217"/>
      <c r="AA25" s="218"/>
      <c r="AB25" s="219"/>
      <c r="AC25" s="216"/>
      <c r="AD25" s="217"/>
      <c r="AE25" s="218"/>
      <c r="AF25" s="217"/>
      <c r="AG25" s="218"/>
      <c r="AH25" s="217"/>
      <c r="AI25" s="218"/>
      <c r="AJ25" s="217"/>
      <c r="AK25" s="218"/>
      <c r="AL25" s="217"/>
      <c r="AM25" s="218"/>
      <c r="AN25" s="217"/>
      <c r="AO25" s="218"/>
      <c r="AP25" s="217"/>
      <c r="AQ25" s="218"/>
      <c r="AR25" s="217"/>
      <c r="AS25" s="218"/>
      <c r="AT25" s="217"/>
      <c r="AU25" s="218"/>
      <c r="AV25" s="217"/>
      <c r="AW25" s="218"/>
      <c r="AX25" s="217"/>
      <c r="AY25" s="218"/>
      <c r="AZ25" s="219"/>
      <c r="BA25" s="220"/>
      <c r="BB25" s="217"/>
      <c r="BC25" s="218"/>
      <c r="BD25" s="217"/>
      <c r="BE25" s="218"/>
      <c r="BF25" s="219"/>
      <c r="BG25" s="195"/>
      <c r="BH25" s="195"/>
      <c r="BI25" s="195"/>
      <c r="BJ25" s="195"/>
      <c r="BK25" s="220"/>
      <c r="BL25" s="217"/>
      <c r="BM25" s="218"/>
      <c r="BN25" s="217"/>
      <c r="BO25" s="218"/>
      <c r="BP25" s="219"/>
    </row>
    <row r="26" spans="2:68" ht="18.75">
      <c r="B26" s="213"/>
      <c r="C26" s="214" t="s">
        <v>130</v>
      </c>
      <c r="D26" s="215" t="s">
        <v>146</v>
      </c>
      <c r="E26" s="216"/>
      <c r="F26" s="217"/>
      <c r="G26" s="218"/>
      <c r="H26" s="217"/>
      <c r="I26" s="218"/>
      <c r="J26" s="217"/>
      <c r="K26" s="218"/>
      <c r="L26" s="217"/>
      <c r="M26" s="218"/>
      <c r="N26" s="217"/>
      <c r="O26" s="218"/>
      <c r="P26" s="217"/>
      <c r="Q26" s="218"/>
      <c r="R26" s="217"/>
      <c r="S26" s="218"/>
      <c r="T26" s="217"/>
      <c r="U26" s="218"/>
      <c r="V26" s="217"/>
      <c r="W26" s="218"/>
      <c r="X26" s="217"/>
      <c r="Y26" s="218"/>
      <c r="Z26" s="217"/>
      <c r="AA26" s="218"/>
      <c r="AB26" s="219"/>
      <c r="AC26" s="216"/>
      <c r="AD26" s="217"/>
      <c r="AE26" s="218"/>
      <c r="AF26" s="217"/>
      <c r="AG26" s="218"/>
      <c r="AH26" s="217"/>
      <c r="AI26" s="218"/>
      <c r="AJ26" s="217"/>
      <c r="AK26" s="218"/>
      <c r="AL26" s="217"/>
      <c r="AM26" s="218"/>
      <c r="AN26" s="217"/>
      <c r="AO26" s="218"/>
      <c r="AP26" s="217"/>
      <c r="AQ26" s="218"/>
      <c r="AR26" s="217"/>
      <c r="AS26" s="218"/>
      <c r="AT26" s="217"/>
      <c r="AU26" s="218"/>
      <c r="AV26" s="217"/>
      <c r="AW26" s="218"/>
      <c r="AX26" s="217"/>
      <c r="AY26" s="218"/>
      <c r="AZ26" s="219"/>
      <c r="BA26" s="220"/>
      <c r="BB26" s="217"/>
      <c r="BC26" s="218"/>
      <c r="BD26" s="217"/>
      <c r="BE26" s="218"/>
      <c r="BF26" s="219"/>
      <c r="BG26" s="195"/>
      <c r="BH26" s="195"/>
      <c r="BI26" s="195"/>
      <c r="BJ26" s="195"/>
      <c r="BK26" s="220"/>
      <c r="BL26" s="217"/>
      <c r="BM26" s="218"/>
      <c r="BN26" s="217"/>
      <c r="BO26" s="218"/>
      <c r="BP26" s="219"/>
    </row>
    <row r="27" spans="2:68" ht="18.75">
      <c r="B27" s="226"/>
      <c r="C27" s="227" t="s">
        <v>144</v>
      </c>
      <c r="D27" s="228" t="s">
        <v>147</v>
      </c>
      <c r="E27" s="229"/>
      <c r="F27" s="223"/>
      <c r="G27" s="224"/>
      <c r="H27" s="223"/>
      <c r="I27" s="224"/>
      <c r="J27" s="223"/>
      <c r="K27" s="224"/>
      <c r="L27" s="223"/>
      <c r="M27" s="224"/>
      <c r="N27" s="223"/>
      <c r="O27" s="224"/>
      <c r="P27" s="223"/>
      <c r="Q27" s="224"/>
      <c r="R27" s="223"/>
      <c r="S27" s="224"/>
      <c r="T27" s="223"/>
      <c r="U27" s="224"/>
      <c r="V27" s="223"/>
      <c r="W27" s="224"/>
      <c r="X27" s="223"/>
      <c r="Y27" s="224"/>
      <c r="Z27" s="223"/>
      <c r="AA27" s="224"/>
      <c r="AB27" s="225"/>
      <c r="AC27" s="229"/>
      <c r="AD27" s="223"/>
      <c r="AE27" s="224"/>
      <c r="AF27" s="223"/>
      <c r="AG27" s="224"/>
      <c r="AH27" s="223"/>
      <c r="AI27" s="224"/>
      <c r="AJ27" s="223"/>
      <c r="AK27" s="224"/>
      <c r="AL27" s="223"/>
      <c r="AM27" s="224"/>
      <c r="AN27" s="223"/>
      <c r="AO27" s="224"/>
      <c r="AP27" s="223"/>
      <c r="AQ27" s="224"/>
      <c r="AR27" s="223"/>
      <c r="AS27" s="224"/>
      <c r="AT27" s="223"/>
      <c r="AU27" s="224"/>
      <c r="AV27" s="223"/>
      <c r="AW27" s="224"/>
      <c r="AX27" s="223"/>
      <c r="AY27" s="224"/>
      <c r="AZ27" s="225"/>
      <c r="BA27" s="222"/>
      <c r="BB27" s="223"/>
      <c r="BC27" s="224"/>
      <c r="BD27" s="223"/>
      <c r="BE27" s="224"/>
      <c r="BF27" s="225"/>
      <c r="BG27" s="195"/>
      <c r="BH27" s="195"/>
      <c r="BI27" s="195"/>
      <c r="BJ27" s="195"/>
      <c r="BK27" s="222"/>
      <c r="BL27" s="223"/>
      <c r="BM27" s="224"/>
      <c r="BN27" s="223"/>
      <c r="BO27" s="224"/>
      <c r="BP27" s="225"/>
    </row>
    <row r="28" spans="2:68" ht="18.75">
      <c r="B28" s="196" t="s">
        <v>148</v>
      </c>
      <c r="C28" s="230"/>
      <c r="D28" s="198"/>
      <c r="E28" s="199"/>
      <c r="F28" s="200"/>
      <c r="G28" s="201"/>
      <c r="H28" s="200"/>
      <c r="I28" s="201"/>
      <c r="J28" s="200"/>
      <c r="K28" s="201"/>
      <c r="L28" s="200"/>
      <c r="M28" s="201"/>
      <c r="N28" s="200"/>
      <c r="O28" s="201"/>
      <c r="P28" s="200"/>
      <c r="Q28" s="201"/>
      <c r="R28" s="200"/>
      <c r="S28" s="201"/>
      <c r="T28" s="200"/>
      <c r="U28" s="201"/>
      <c r="V28" s="200"/>
      <c r="W28" s="201"/>
      <c r="X28" s="200"/>
      <c r="Y28" s="201"/>
      <c r="Z28" s="200"/>
      <c r="AA28" s="201"/>
      <c r="AB28" s="202"/>
      <c r="AC28" s="199"/>
      <c r="AD28" s="200"/>
      <c r="AE28" s="201"/>
      <c r="AF28" s="200"/>
      <c r="AG28" s="201"/>
      <c r="AH28" s="200"/>
      <c r="AI28" s="201"/>
      <c r="AJ28" s="200"/>
      <c r="AK28" s="201"/>
      <c r="AL28" s="200"/>
      <c r="AM28" s="201"/>
      <c r="AN28" s="200"/>
      <c r="AO28" s="201"/>
      <c r="AP28" s="200"/>
      <c r="AQ28" s="201"/>
      <c r="AR28" s="200"/>
      <c r="AS28" s="201"/>
      <c r="AT28" s="200"/>
      <c r="AU28" s="201"/>
      <c r="AV28" s="200"/>
      <c r="AW28" s="201"/>
      <c r="AX28" s="200"/>
      <c r="AY28" s="201"/>
      <c r="AZ28" s="202"/>
      <c r="BA28" s="203"/>
      <c r="BB28" s="200"/>
      <c r="BC28" s="201"/>
      <c r="BD28" s="200"/>
      <c r="BE28" s="201"/>
      <c r="BF28" s="202"/>
      <c r="BG28" s="195"/>
      <c r="BH28" s="195"/>
      <c r="BI28" s="195"/>
      <c r="BJ28" s="195"/>
      <c r="BK28" s="203"/>
      <c r="BL28" s="200"/>
      <c r="BM28" s="201"/>
      <c r="BN28" s="200"/>
      <c r="BO28" s="201"/>
      <c r="BP28" s="202"/>
    </row>
    <row r="29" spans="2:68" ht="18.75">
      <c r="B29" s="213"/>
      <c r="C29" s="221" t="s">
        <v>149</v>
      </c>
      <c r="D29" s="215"/>
      <c r="E29" s="216"/>
      <c r="F29" s="217"/>
      <c r="G29" s="218"/>
      <c r="H29" s="217"/>
      <c r="I29" s="218"/>
      <c r="J29" s="217"/>
      <c r="K29" s="218"/>
      <c r="L29" s="217"/>
      <c r="M29" s="218"/>
      <c r="N29" s="217"/>
      <c r="O29" s="218"/>
      <c r="P29" s="217"/>
      <c r="Q29" s="218"/>
      <c r="R29" s="217"/>
      <c r="S29" s="218"/>
      <c r="T29" s="217"/>
      <c r="U29" s="218"/>
      <c r="V29" s="217"/>
      <c r="W29" s="218"/>
      <c r="X29" s="217"/>
      <c r="Y29" s="218"/>
      <c r="Z29" s="217"/>
      <c r="AA29" s="218"/>
      <c r="AB29" s="219"/>
      <c r="AC29" s="216"/>
      <c r="AD29" s="217"/>
      <c r="AE29" s="218"/>
      <c r="AF29" s="217"/>
      <c r="AG29" s="218"/>
      <c r="AH29" s="217"/>
      <c r="AI29" s="218"/>
      <c r="AJ29" s="217"/>
      <c r="AK29" s="218"/>
      <c r="AL29" s="217"/>
      <c r="AM29" s="218"/>
      <c r="AN29" s="217"/>
      <c r="AO29" s="218"/>
      <c r="AP29" s="217"/>
      <c r="AQ29" s="218"/>
      <c r="AR29" s="217"/>
      <c r="AS29" s="218"/>
      <c r="AT29" s="217"/>
      <c r="AU29" s="218"/>
      <c r="AV29" s="217"/>
      <c r="AW29" s="218"/>
      <c r="AX29" s="217"/>
      <c r="AY29" s="218"/>
      <c r="AZ29" s="219"/>
      <c r="BA29" s="220"/>
      <c r="BB29" s="217"/>
      <c r="BC29" s="218"/>
      <c r="BD29" s="217"/>
      <c r="BE29" s="218"/>
      <c r="BF29" s="219"/>
      <c r="BG29" s="195"/>
      <c r="BH29" s="195"/>
      <c r="BI29" s="195"/>
      <c r="BJ29" s="195"/>
      <c r="BK29" s="220"/>
      <c r="BL29" s="217"/>
      <c r="BM29" s="218"/>
      <c r="BN29" s="217"/>
      <c r="BO29" s="218"/>
      <c r="BP29" s="219"/>
    </row>
    <row r="30" spans="2:68" ht="18.75">
      <c r="B30" s="213"/>
      <c r="C30" s="214" t="s">
        <v>130</v>
      </c>
      <c r="D30" s="215" t="s">
        <v>150</v>
      </c>
      <c r="E30" s="216"/>
      <c r="F30" s="217"/>
      <c r="G30" s="218"/>
      <c r="H30" s="217"/>
      <c r="I30" s="218"/>
      <c r="J30" s="217"/>
      <c r="K30" s="218"/>
      <c r="L30" s="217"/>
      <c r="M30" s="218"/>
      <c r="N30" s="217"/>
      <c r="O30" s="218"/>
      <c r="P30" s="217"/>
      <c r="Q30" s="218"/>
      <c r="R30" s="217"/>
      <c r="S30" s="218"/>
      <c r="T30" s="217"/>
      <c r="U30" s="218"/>
      <c r="V30" s="217"/>
      <c r="W30" s="218"/>
      <c r="X30" s="217"/>
      <c r="Y30" s="218"/>
      <c r="Z30" s="217"/>
      <c r="AA30" s="218"/>
      <c r="AB30" s="219"/>
      <c r="AC30" s="216"/>
      <c r="AD30" s="217"/>
      <c r="AE30" s="218"/>
      <c r="AF30" s="217"/>
      <c r="AG30" s="218"/>
      <c r="AH30" s="217"/>
      <c r="AI30" s="218"/>
      <c r="AJ30" s="217"/>
      <c r="AK30" s="218"/>
      <c r="AL30" s="217"/>
      <c r="AM30" s="218"/>
      <c r="AN30" s="217"/>
      <c r="AO30" s="218"/>
      <c r="AP30" s="217"/>
      <c r="AQ30" s="218"/>
      <c r="AR30" s="217"/>
      <c r="AS30" s="218"/>
      <c r="AT30" s="217"/>
      <c r="AU30" s="218"/>
      <c r="AV30" s="217"/>
      <c r="AW30" s="218"/>
      <c r="AX30" s="217"/>
      <c r="AY30" s="218"/>
      <c r="AZ30" s="219"/>
      <c r="BA30" s="220"/>
      <c r="BB30" s="217"/>
      <c r="BC30" s="218"/>
      <c r="BD30" s="217"/>
      <c r="BE30" s="218"/>
      <c r="BF30" s="219"/>
      <c r="BG30" s="195"/>
      <c r="BH30" s="195"/>
      <c r="BI30" s="195"/>
      <c r="BJ30" s="195"/>
      <c r="BK30" s="220"/>
      <c r="BL30" s="217"/>
      <c r="BM30" s="218"/>
      <c r="BN30" s="217"/>
      <c r="BO30" s="218"/>
      <c r="BP30" s="219"/>
    </row>
    <row r="31" spans="2:68" ht="18.75">
      <c r="B31" s="213"/>
      <c r="C31" s="214" t="s">
        <v>130</v>
      </c>
      <c r="D31" s="215" t="s">
        <v>151</v>
      </c>
      <c r="E31" s="216"/>
      <c r="F31" s="217"/>
      <c r="G31" s="218"/>
      <c r="H31" s="217"/>
      <c r="I31" s="218"/>
      <c r="J31" s="217"/>
      <c r="K31" s="218"/>
      <c r="L31" s="217"/>
      <c r="M31" s="218"/>
      <c r="N31" s="217"/>
      <c r="O31" s="218"/>
      <c r="P31" s="217"/>
      <c r="Q31" s="218"/>
      <c r="R31" s="217"/>
      <c r="S31" s="218"/>
      <c r="T31" s="217"/>
      <c r="U31" s="218"/>
      <c r="V31" s="217"/>
      <c r="W31" s="218"/>
      <c r="X31" s="217"/>
      <c r="Y31" s="218"/>
      <c r="Z31" s="217"/>
      <c r="AA31" s="218"/>
      <c r="AB31" s="219"/>
      <c r="AC31" s="216"/>
      <c r="AD31" s="217"/>
      <c r="AE31" s="218"/>
      <c r="AF31" s="217"/>
      <c r="AG31" s="218"/>
      <c r="AH31" s="217"/>
      <c r="AI31" s="218"/>
      <c r="AJ31" s="217"/>
      <c r="AK31" s="218"/>
      <c r="AL31" s="217"/>
      <c r="AM31" s="218"/>
      <c r="AN31" s="217"/>
      <c r="AO31" s="218"/>
      <c r="AP31" s="217"/>
      <c r="AQ31" s="218"/>
      <c r="AR31" s="217"/>
      <c r="AS31" s="218"/>
      <c r="AT31" s="217"/>
      <c r="AU31" s="218"/>
      <c r="AV31" s="217"/>
      <c r="AW31" s="218"/>
      <c r="AX31" s="217"/>
      <c r="AY31" s="218"/>
      <c r="AZ31" s="219"/>
      <c r="BA31" s="220"/>
      <c r="BB31" s="217"/>
      <c r="BC31" s="218"/>
      <c r="BD31" s="217"/>
      <c r="BE31" s="218"/>
      <c r="BF31" s="219"/>
      <c r="BG31" s="195"/>
      <c r="BH31" s="195"/>
      <c r="BI31" s="195"/>
      <c r="BJ31" s="195"/>
      <c r="BK31" s="220"/>
      <c r="BL31" s="217"/>
      <c r="BM31" s="218"/>
      <c r="BN31" s="217"/>
      <c r="BO31" s="218"/>
      <c r="BP31" s="219"/>
    </row>
    <row r="32" spans="2:68" ht="18.75">
      <c r="B32" s="213"/>
      <c r="C32" s="214" t="s">
        <v>130</v>
      </c>
      <c r="D32" s="215" t="s">
        <v>152</v>
      </c>
      <c r="E32" s="216"/>
      <c r="F32" s="217"/>
      <c r="G32" s="218"/>
      <c r="H32" s="217"/>
      <c r="I32" s="218"/>
      <c r="J32" s="217"/>
      <c r="K32" s="218"/>
      <c r="L32" s="217"/>
      <c r="M32" s="218"/>
      <c r="N32" s="217"/>
      <c r="O32" s="218"/>
      <c r="P32" s="217"/>
      <c r="Q32" s="218"/>
      <c r="R32" s="217"/>
      <c r="S32" s="218"/>
      <c r="T32" s="217"/>
      <c r="U32" s="218"/>
      <c r="V32" s="217"/>
      <c r="W32" s="218"/>
      <c r="X32" s="217"/>
      <c r="Y32" s="218"/>
      <c r="Z32" s="217"/>
      <c r="AA32" s="218"/>
      <c r="AB32" s="219"/>
      <c r="AC32" s="216"/>
      <c r="AD32" s="217"/>
      <c r="AE32" s="218"/>
      <c r="AF32" s="217"/>
      <c r="AG32" s="218"/>
      <c r="AH32" s="217"/>
      <c r="AI32" s="218"/>
      <c r="AJ32" s="217"/>
      <c r="AK32" s="218"/>
      <c r="AL32" s="217"/>
      <c r="AM32" s="218"/>
      <c r="AN32" s="217"/>
      <c r="AO32" s="218"/>
      <c r="AP32" s="217"/>
      <c r="AQ32" s="218"/>
      <c r="AR32" s="217"/>
      <c r="AS32" s="218"/>
      <c r="AT32" s="217"/>
      <c r="AU32" s="218"/>
      <c r="AV32" s="217"/>
      <c r="AW32" s="218"/>
      <c r="AX32" s="217"/>
      <c r="AY32" s="218"/>
      <c r="AZ32" s="219"/>
      <c r="BA32" s="220"/>
      <c r="BB32" s="217"/>
      <c r="BC32" s="218"/>
      <c r="BD32" s="217"/>
      <c r="BE32" s="218"/>
      <c r="BF32" s="219"/>
      <c r="BG32" s="195"/>
      <c r="BH32" s="195"/>
      <c r="BI32" s="195"/>
      <c r="BJ32" s="195"/>
      <c r="BK32" s="220"/>
      <c r="BL32" s="217"/>
      <c r="BM32" s="218"/>
      <c r="BN32" s="217"/>
      <c r="BO32" s="218"/>
      <c r="BP32" s="219"/>
    </row>
    <row r="33" spans="1:69" ht="18.75">
      <c r="B33" s="226"/>
      <c r="C33" s="214" t="s">
        <v>130</v>
      </c>
      <c r="D33" s="215" t="s">
        <v>153</v>
      </c>
      <c r="E33" s="229"/>
      <c r="F33" s="223"/>
      <c r="G33" s="224"/>
      <c r="H33" s="223"/>
      <c r="I33" s="224"/>
      <c r="J33" s="223"/>
      <c r="K33" s="224"/>
      <c r="L33" s="223"/>
      <c r="M33" s="224"/>
      <c r="N33" s="223"/>
      <c r="O33" s="224"/>
      <c r="P33" s="223"/>
      <c r="Q33" s="224"/>
      <c r="R33" s="223"/>
      <c r="S33" s="224"/>
      <c r="T33" s="223"/>
      <c r="U33" s="224"/>
      <c r="V33" s="223"/>
      <c r="W33" s="224"/>
      <c r="X33" s="223"/>
      <c r="Y33" s="224"/>
      <c r="Z33" s="223"/>
      <c r="AA33" s="224"/>
      <c r="AB33" s="225"/>
      <c r="AC33" s="229"/>
      <c r="AD33" s="223"/>
      <c r="AE33" s="224"/>
      <c r="AF33" s="223"/>
      <c r="AG33" s="224"/>
      <c r="AH33" s="223"/>
      <c r="AI33" s="224"/>
      <c r="AJ33" s="223"/>
      <c r="AK33" s="224"/>
      <c r="AL33" s="223"/>
      <c r="AM33" s="224"/>
      <c r="AN33" s="223"/>
      <c r="AO33" s="224"/>
      <c r="AP33" s="223"/>
      <c r="AQ33" s="224"/>
      <c r="AR33" s="223"/>
      <c r="AS33" s="224"/>
      <c r="AT33" s="223"/>
      <c r="AU33" s="224"/>
      <c r="AV33" s="223"/>
      <c r="AW33" s="224"/>
      <c r="AX33" s="223"/>
      <c r="AY33" s="224"/>
      <c r="AZ33" s="225"/>
      <c r="BA33" s="222"/>
      <c r="BB33" s="223"/>
      <c r="BC33" s="224"/>
      <c r="BD33" s="223"/>
      <c r="BE33" s="224"/>
      <c r="BF33" s="225"/>
      <c r="BG33" s="195"/>
      <c r="BH33" s="195"/>
      <c r="BI33" s="195"/>
      <c r="BJ33" s="195"/>
      <c r="BK33" s="222"/>
      <c r="BL33" s="223"/>
      <c r="BM33" s="224"/>
      <c r="BN33" s="223"/>
      <c r="BO33" s="224"/>
      <c r="BP33" s="225"/>
    </row>
    <row r="34" spans="1:69" ht="18.75">
      <c r="B34" s="226"/>
      <c r="C34" s="214" t="s">
        <v>154</v>
      </c>
      <c r="D34" s="215" t="s">
        <v>155</v>
      </c>
      <c r="E34" s="229"/>
      <c r="F34" s="223"/>
      <c r="G34" s="224"/>
      <c r="H34" s="223"/>
      <c r="I34" s="224"/>
      <c r="J34" s="223"/>
      <c r="K34" s="224"/>
      <c r="L34" s="223"/>
      <c r="M34" s="224"/>
      <c r="N34" s="223"/>
      <c r="O34" s="224"/>
      <c r="P34" s="223"/>
      <c r="Q34" s="224"/>
      <c r="R34" s="223"/>
      <c r="S34" s="224"/>
      <c r="T34" s="223"/>
      <c r="U34" s="224"/>
      <c r="V34" s="223"/>
      <c r="W34" s="224"/>
      <c r="X34" s="223"/>
      <c r="Y34" s="224"/>
      <c r="Z34" s="223"/>
      <c r="AA34" s="224"/>
      <c r="AB34" s="225"/>
      <c r="AC34" s="229"/>
      <c r="AD34" s="223"/>
      <c r="AE34" s="224"/>
      <c r="AF34" s="223"/>
      <c r="AG34" s="224"/>
      <c r="AH34" s="223"/>
      <c r="AI34" s="224"/>
      <c r="AJ34" s="223"/>
      <c r="AK34" s="224"/>
      <c r="AL34" s="223"/>
      <c r="AM34" s="224"/>
      <c r="AN34" s="223"/>
      <c r="AO34" s="224"/>
      <c r="AP34" s="223"/>
      <c r="AQ34" s="224"/>
      <c r="AR34" s="223"/>
      <c r="AS34" s="224"/>
      <c r="AT34" s="223"/>
      <c r="AU34" s="224"/>
      <c r="AV34" s="223"/>
      <c r="AW34" s="224"/>
      <c r="AX34" s="223"/>
      <c r="AY34" s="224"/>
      <c r="AZ34" s="225"/>
      <c r="BA34" s="222"/>
      <c r="BB34" s="223"/>
      <c r="BC34" s="224"/>
      <c r="BD34" s="223"/>
      <c r="BE34" s="224"/>
      <c r="BF34" s="225"/>
      <c r="BG34" s="195"/>
      <c r="BH34" s="195"/>
      <c r="BI34" s="195"/>
      <c r="BJ34" s="195"/>
      <c r="BK34" s="222"/>
      <c r="BL34" s="223"/>
      <c r="BM34" s="224"/>
      <c r="BN34" s="223"/>
      <c r="BO34" s="224"/>
      <c r="BP34" s="225"/>
    </row>
    <row r="35" spans="1:69" ht="18.75">
      <c r="B35" s="231"/>
      <c r="C35" s="232" t="s">
        <v>130</v>
      </c>
      <c r="D35" s="233" t="s">
        <v>132</v>
      </c>
      <c r="E35" s="234"/>
      <c r="F35" s="235"/>
      <c r="G35" s="236"/>
      <c r="H35" s="235"/>
      <c r="I35" s="236"/>
      <c r="J35" s="235"/>
      <c r="K35" s="236"/>
      <c r="L35" s="235"/>
      <c r="M35" s="236"/>
      <c r="N35" s="235"/>
      <c r="O35" s="236"/>
      <c r="P35" s="235"/>
      <c r="Q35" s="236"/>
      <c r="R35" s="235"/>
      <c r="S35" s="236"/>
      <c r="T35" s="235"/>
      <c r="U35" s="236"/>
      <c r="V35" s="235"/>
      <c r="W35" s="236"/>
      <c r="X35" s="235"/>
      <c r="Y35" s="236"/>
      <c r="Z35" s="235"/>
      <c r="AA35" s="236"/>
      <c r="AB35" s="237"/>
      <c r="AC35" s="234"/>
      <c r="AD35" s="235"/>
      <c r="AE35" s="236"/>
      <c r="AF35" s="235"/>
      <c r="AG35" s="236"/>
      <c r="AH35" s="235"/>
      <c r="AI35" s="236"/>
      <c r="AJ35" s="235"/>
      <c r="AK35" s="236"/>
      <c r="AL35" s="235"/>
      <c r="AM35" s="236"/>
      <c r="AN35" s="235"/>
      <c r="AO35" s="236"/>
      <c r="AP35" s="235"/>
      <c r="AQ35" s="236"/>
      <c r="AR35" s="235"/>
      <c r="AS35" s="236"/>
      <c r="AT35" s="235"/>
      <c r="AU35" s="236"/>
      <c r="AV35" s="235"/>
      <c r="AW35" s="236"/>
      <c r="AX35" s="235"/>
      <c r="AY35" s="236"/>
      <c r="AZ35" s="237"/>
      <c r="BA35" s="238"/>
      <c r="BB35" s="235"/>
      <c r="BC35" s="236"/>
      <c r="BD35" s="235"/>
      <c r="BE35" s="236"/>
      <c r="BF35" s="237"/>
      <c r="BG35" s="195"/>
      <c r="BH35" s="195"/>
      <c r="BI35" s="195"/>
      <c r="BJ35" s="195"/>
      <c r="BK35" s="238"/>
      <c r="BL35" s="235"/>
      <c r="BM35" s="236"/>
      <c r="BN35" s="235"/>
      <c r="BO35" s="236"/>
      <c r="BP35" s="237"/>
    </row>
    <row r="36" spans="1:69" ht="18.75">
      <c r="B36" s="239" t="s">
        <v>156</v>
      </c>
      <c r="C36" s="240"/>
      <c r="D36" s="241"/>
      <c r="E36" s="199"/>
      <c r="F36" s="200"/>
      <c r="G36" s="201"/>
      <c r="H36" s="200"/>
      <c r="I36" s="201"/>
      <c r="J36" s="200"/>
      <c r="K36" s="201"/>
      <c r="L36" s="200"/>
      <c r="M36" s="201"/>
      <c r="N36" s="200"/>
      <c r="O36" s="201"/>
      <c r="P36" s="200"/>
      <c r="Q36" s="201"/>
      <c r="R36" s="200"/>
      <c r="S36" s="201"/>
      <c r="T36" s="200"/>
      <c r="U36" s="201"/>
      <c r="V36" s="200"/>
      <c r="W36" s="201"/>
      <c r="X36" s="200"/>
      <c r="Y36" s="201"/>
      <c r="Z36" s="200"/>
      <c r="AA36" s="201"/>
      <c r="AB36" s="202"/>
      <c r="AC36" s="199"/>
      <c r="AD36" s="242"/>
      <c r="AE36" s="201"/>
      <c r="AF36" s="200"/>
      <c r="AG36" s="199"/>
      <c r="AH36" s="242"/>
      <c r="AI36" s="201"/>
      <c r="AJ36" s="200"/>
      <c r="AK36" s="199"/>
      <c r="AL36" s="242"/>
      <c r="AM36" s="201"/>
      <c r="AN36" s="200"/>
      <c r="AO36" s="199"/>
      <c r="AP36" s="242"/>
      <c r="AQ36" s="201"/>
      <c r="AR36" s="200"/>
      <c r="AS36" s="199"/>
      <c r="AT36" s="242"/>
      <c r="AU36" s="201"/>
      <c r="AV36" s="200"/>
      <c r="AW36" s="199"/>
      <c r="AX36" s="242"/>
      <c r="AY36" s="201"/>
      <c r="AZ36" s="202"/>
      <c r="BA36" s="199"/>
      <c r="BB36" s="242"/>
      <c r="BC36" s="201"/>
      <c r="BD36" s="200"/>
      <c r="BE36" s="199"/>
      <c r="BF36" s="202"/>
      <c r="BG36" s="195"/>
      <c r="BH36" s="195"/>
      <c r="BI36" s="195"/>
      <c r="BJ36" s="195"/>
      <c r="BK36" s="203"/>
      <c r="BL36" s="242"/>
      <c r="BM36" s="201"/>
      <c r="BN36" s="200"/>
      <c r="BO36" s="199"/>
      <c r="BP36" s="202"/>
    </row>
    <row r="37" spans="1:69" ht="18.75">
      <c r="B37" s="213" t="s">
        <v>157</v>
      </c>
      <c r="C37" s="221" t="s">
        <v>158</v>
      </c>
      <c r="D37" s="215"/>
      <c r="E37" s="216"/>
      <c r="F37" s="217"/>
      <c r="G37" s="216"/>
      <c r="H37" s="243"/>
      <c r="I37" s="218"/>
      <c r="J37" s="217"/>
      <c r="K37" s="216"/>
      <c r="L37" s="243"/>
      <c r="M37" s="218"/>
      <c r="N37" s="243"/>
      <c r="O37" s="218"/>
      <c r="P37" s="217"/>
      <c r="Q37" s="218"/>
      <c r="R37" s="217"/>
      <c r="S37" s="216"/>
      <c r="T37" s="243"/>
      <c r="U37" s="218"/>
      <c r="V37" s="217"/>
      <c r="W37" s="216"/>
      <c r="X37" s="243"/>
      <c r="Y37" s="218"/>
      <c r="Z37" s="217"/>
      <c r="AA37" s="216"/>
      <c r="AB37" s="219"/>
      <c r="AC37" s="216"/>
      <c r="AD37" s="217"/>
      <c r="AE37" s="216"/>
      <c r="AF37" s="243"/>
      <c r="AG37" s="218"/>
      <c r="AH37" s="217"/>
      <c r="AI37" s="216"/>
      <c r="AJ37" s="243"/>
      <c r="AK37" s="218"/>
      <c r="AL37" s="217"/>
      <c r="AM37" s="218"/>
      <c r="AN37" s="243"/>
      <c r="AO37" s="218"/>
      <c r="AP37" s="217"/>
      <c r="AQ37" s="216"/>
      <c r="AR37" s="243"/>
      <c r="AS37" s="218"/>
      <c r="AT37" s="217"/>
      <c r="AU37" s="216"/>
      <c r="AV37" s="243"/>
      <c r="AW37" s="218"/>
      <c r="AX37" s="217"/>
      <c r="AY37" s="216"/>
      <c r="AZ37" s="219"/>
      <c r="BA37" s="216"/>
      <c r="BB37" s="217"/>
      <c r="BC37" s="216"/>
      <c r="BD37" s="243"/>
      <c r="BE37" s="218"/>
      <c r="BF37" s="219"/>
      <c r="BG37" s="244"/>
      <c r="BH37" s="195"/>
      <c r="BI37" s="195"/>
      <c r="BJ37" s="245"/>
      <c r="BK37" s="216"/>
      <c r="BL37" s="217"/>
      <c r="BM37" s="216"/>
      <c r="BN37" s="243"/>
      <c r="BO37" s="218"/>
      <c r="BP37" s="219"/>
      <c r="BQ37" s="195"/>
    </row>
    <row r="38" spans="1:69" ht="18.75">
      <c r="B38" s="213"/>
      <c r="C38" s="214" t="s">
        <v>134</v>
      </c>
      <c r="D38" s="215" t="s">
        <v>159</v>
      </c>
      <c r="E38" s="216"/>
      <c r="F38" s="217"/>
      <c r="G38" s="216"/>
      <c r="H38" s="243"/>
      <c r="I38" s="218"/>
      <c r="J38" s="217"/>
      <c r="K38" s="216"/>
      <c r="L38" s="243"/>
      <c r="M38" s="218"/>
      <c r="N38" s="243"/>
      <c r="O38" s="218"/>
      <c r="P38" s="217"/>
      <c r="Q38" s="218"/>
      <c r="R38" s="217"/>
      <c r="S38" s="216"/>
      <c r="T38" s="243"/>
      <c r="U38" s="218"/>
      <c r="V38" s="217"/>
      <c r="W38" s="216"/>
      <c r="X38" s="243"/>
      <c r="Y38" s="218"/>
      <c r="Z38" s="217"/>
      <c r="AA38" s="216"/>
      <c r="AB38" s="219"/>
      <c r="AC38" s="216"/>
      <c r="AD38" s="217"/>
      <c r="AE38" s="216"/>
      <c r="AF38" s="243"/>
      <c r="AG38" s="218"/>
      <c r="AH38" s="217"/>
      <c r="AI38" s="216"/>
      <c r="AJ38" s="243"/>
      <c r="AK38" s="218"/>
      <c r="AL38" s="217"/>
      <c r="AM38" s="218"/>
      <c r="AN38" s="243"/>
      <c r="AO38" s="218"/>
      <c r="AP38" s="217"/>
      <c r="AQ38" s="216"/>
      <c r="AR38" s="243"/>
      <c r="AS38" s="218"/>
      <c r="AT38" s="217"/>
      <c r="AU38" s="216"/>
      <c r="AV38" s="243"/>
      <c r="AW38" s="218"/>
      <c r="AX38" s="217"/>
      <c r="AY38" s="216"/>
      <c r="AZ38" s="219"/>
      <c r="BA38" s="216"/>
      <c r="BB38" s="217"/>
      <c r="BC38" s="216"/>
      <c r="BD38" s="243"/>
      <c r="BE38" s="218"/>
      <c r="BF38" s="219"/>
      <c r="BG38" s="244"/>
      <c r="BH38" s="195"/>
      <c r="BI38" s="195"/>
      <c r="BJ38" s="245"/>
      <c r="BK38" s="216"/>
      <c r="BL38" s="217"/>
      <c r="BM38" s="216"/>
      <c r="BN38" s="243"/>
      <c r="BO38" s="218"/>
      <c r="BP38" s="219"/>
      <c r="BQ38" s="195"/>
    </row>
    <row r="39" spans="1:69" ht="18.75">
      <c r="B39" s="213"/>
      <c r="C39" s="214" t="s">
        <v>134</v>
      </c>
      <c r="D39" s="215" t="s">
        <v>160</v>
      </c>
      <c r="E39" s="216"/>
      <c r="F39" s="217"/>
      <c r="G39" s="216"/>
      <c r="H39" s="243"/>
      <c r="I39" s="218"/>
      <c r="J39" s="217"/>
      <c r="K39" s="216"/>
      <c r="L39" s="243"/>
      <c r="M39" s="218"/>
      <c r="N39" s="243"/>
      <c r="O39" s="218"/>
      <c r="P39" s="217"/>
      <c r="Q39" s="218"/>
      <c r="R39" s="217"/>
      <c r="S39" s="216"/>
      <c r="T39" s="243"/>
      <c r="U39" s="218"/>
      <c r="V39" s="217"/>
      <c r="W39" s="216"/>
      <c r="X39" s="243"/>
      <c r="Y39" s="218"/>
      <c r="Z39" s="217"/>
      <c r="AA39" s="216"/>
      <c r="AB39" s="219"/>
      <c r="AC39" s="216"/>
      <c r="AD39" s="217"/>
      <c r="AE39" s="216"/>
      <c r="AF39" s="243"/>
      <c r="AG39" s="218"/>
      <c r="AH39" s="217"/>
      <c r="AI39" s="216"/>
      <c r="AJ39" s="243"/>
      <c r="AK39" s="218"/>
      <c r="AL39" s="217"/>
      <c r="AM39" s="218"/>
      <c r="AN39" s="243"/>
      <c r="AO39" s="218"/>
      <c r="AP39" s="217"/>
      <c r="AQ39" s="216"/>
      <c r="AR39" s="243"/>
      <c r="AS39" s="218"/>
      <c r="AT39" s="217"/>
      <c r="AU39" s="216"/>
      <c r="AV39" s="243"/>
      <c r="AW39" s="218"/>
      <c r="AX39" s="217"/>
      <c r="AY39" s="216"/>
      <c r="AZ39" s="219"/>
      <c r="BA39" s="216"/>
      <c r="BB39" s="217"/>
      <c r="BC39" s="216"/>
      <c r="BD39" s="243"/>
      <c r="BE39" s="218"/>
      <c r="BF39" s="219"/>
      <c r="BG39" s="244"/>
      <c r="BH39" s="195"/>
      <c r="BI39" s="195"/>
      <c r="BJ39" s="245"/>
      <c r="BK39" s="216"/>
      <c r="BL39" s="217"/>
      <c r="BM39" s="216"/>
      <c r="BN39" s="243"/>
      <c r="BO39" s="218"/>
      <c r="BP39" s="219"/>
      <c r="BQ39" s="195"/>
    </row>
    <row r="40" spans="1:69" ht="18.75">
      <c r="B40" s="231"/>
      <c r="C40" s="232" t="s">
        <v>134</v>
      </c>
      <c r="D40" s="233" t="s">
        <v>132</v>
      </c>
      <c r="E40" s="234"/>
      <c r="F40" s="235"/>
      <c r="G40" s="234"/>
      <c r="H40" s="246"/>
      <c r="I40" s="236"/>
      <c r="J40" s="235"/>
      <c r="K40" s="234"/>
      <c r="L40" s="246"/>
      <c r="M40" s="236"/>
      <c r="N40" s="246"/>
      <c r="O40" s="236"/>
      <c r="P40" s="235"/>
      <c r="Q40" s="236"/>
      <c r="R40" s="235"/>
      <c r="S40" s="234"/>
      <c r="T40" s="246"/>
      <c r="U40" s="236"/>
      <c r="V40" s="235"/>
      <c r="W40" s="234"/>
      <c r="X40" s="246"/>
      <c r="Y40" s="236"/>
      <c r="Z40" s="235"/>
      <c r="AA40" s="234"/>
      <c r="AB40" s="237"/>
      <c r="AC40" s="234"/>
      <c r="AD40" s="235"/>
      <c r="AE40" s="234"/>
      <c r="AF40" s="246"/>
      <c r="AG40" s="236"/>
      <c r="AH40" s="235"/>
      <c r="AI40" s="234"/>
      <c r="AJ40" s="246"/>
      <c r="AK40" s="236"/>
      <c r="AL40" s="235"/>
      <c r="AM40" s="236"/>
      <c r="AN40" s="246"/>
      <c r="AO40" s="236"/>
      <c r="AP40" s="235"/>
      <c r="AQ40" s="234"/>
      <c r="AR40" s="246"/>
      <c r="AS40" s="236"/>
      <c r="AT40" s="235"/>
      <c r="AU40" s="234"/>
      <c r="AV40" s="246"/>
      <c r="AW40" s="236"/>
      <c r="AX40" s="235"/>
      <c r="AY40" s="234"/>
      <c r="AZ40" s="237"/>
      <c r="BA40" s="234"/>
      <c r="BB40" s="235"/>
      <c r="BC40" s="234"/>
      <c r="BD40" s="246"/>
      <c r="BE40" s="236"/>
      <c r="BF40" s="237"/>
      <c r="BG40" s="247"/>
      <c r="BH40" s="248"/>
      <c r="BI40" s="248"/>
      <c r="BJ40" s="249"/>
      <c r="BK40" s="234"/>
      <c r="BL40" s="235"/>
      <c r="BM40" s="234"/>
      <c r="BN40" s="246"/>
      <c r="BO40" s="236"/>
      <c r="BP40" s="237"/>
      <c r="BQ40" s="244"/>
    </row>
    <row r="41" spans="1:69" ht="14.25">
      <c r="B41" s="400" t="s">
        <v>161</v>
      </c>
      <c r="C41" s="401"/>
      <c r="D41" s="402"/>
      <c r="E41" s="250"/>
      <c r="F41" s="250"/>
      <c r="G41" s="250"/>
      <c r="H41" s="250"/>
      <c r="I41" s="250"/>
      <c r="J41" s="250"/>
      <c r="K41" s="250"/>
      <c r="L41" s="250"/>
      <c r="M41" s="250"/>
      <c r="N41" s="250"/>
      <c r="O41" s="250"/>
      <c r="P41" s="250"/>
      <c r="Q41" s="250"/>
      <c r="R41" s="250"/>
      <c r="S41" s="250"/>
      <c r="T41" s="250"/>
      <c r="U41" s="250"/>
      <c r="V41" s="250"/>
      <c r="W41" s="250"/>
      <c r="X41" s="250"/>
      <c r="Y41" s="250"/>
      <c r="Z41" s="250"/>
      <c r="AA41" s="250"/>
      <c r="AB41" s="250"/>
      <c r="AC41" s="250"/>
      <c r="AD41" s="250"/>
      <c r="AE41" s="250"/>
      <c r="AF41" s="250"/>
      <c r="AG41" s="250"/>
      <c r="AH41" s="250"/>
      <c r="AI41" s="250"/>
      <c r="AJ41" s="250"/>
      <c r="AK41" s="250"/>
      <c r="AL41" s="250"/>
      <c r="AM41" s="250"/>
      <c r="AN41" s="250"/>
      <c r="AO41" s="250"/>
      <c r="AP41" s="250"/>
      <c r="AQ41" s="250"/>
      <c r="AR41" s="250"/>
      <c r="AS41" s="250"/>
      <c r="AT41" s="250"/>
      <c r="AU41" s="250"/>
      <c r="AV41" s="250"/>
      <c r="AW41" s="250"/>
      <c r="AX41" s="250"/>
      <c r="AY41" s="250"/>
      <c r="AZ41" s="250"/>
      <c r="BA41" s="250"/>
      <c r="BB41" s="250"/>
      <c r="BC41" s="250"/>
      <c r="BD41" s="250"/>
      <c r="BE41" s="250"/>
      <c r="BF41" s="250"/>
      <c r="BG41" s="250"/>
      <c r="BH41" s="250"/>
      <c r="BI41" s="250"/>
      <c r="BJ41" s="250"/>
      <c r="BK41" s="250"/>
      <c r="BL41" s="250"/>
      <c r="BM41" s="250"/>
      <c r="BN41" s="250"/>
      <c r="BO41" s="250"/>
      <c r="BP41" s="251"/>
      <c r="BQ41" s="252"/>
    </row>
    <row r="42" spans="1:69" ht="17.25">
      <c r="B42" s="403"/>
      <c r="C42" s="404"/>
      <c r="D42" s="405"/>
      <c r="E42" s="195"/>
      <c r="F42" s="195"/>
      <c r="G42" s="195"/>
      <c r="H42" s="195"/>
      <c r="I42" s="195"/>
      <c r="J42" s="195"/>
      <c r="K42" s="195"/>
      <c r="L42" s="195"/>
      <c r="M42" s="195"/>
      <c r="N42" s="195"/>
      <c r="O42" s="195"/>
      <c r="P42" s="195"/>
      <c r="Q42" s="195"/>
      <c r="R42" s="195"/>
      <c r="S42" s="195"/>
      <c r="T42" s="195"/>
      <c r="U42" s="195"/>
      <c r="V42" s="195"/>
      <c r="W42" s="195"/>
      <c r="X42" s="195"/>
      <c r="Y42" s="195"/>
      <c r="Z42" s="195"/>
      <c r="AA42" s="195"/>
      <c r="AB42" s="253"/>
      <c r="AC42" s="195"/>
      <c r="AD42" s="195"/>
      <c r="AE42" s="195"/>
      <c r="AF42" s="195"/>
      <c r="AG42" s="195"/>
      <c r="AH42" s="195"/>
      <c r="AI42" s="195"/>
      <c r="AJ42" s="195"/>
      <c r="AK42" s="195"/>
      <c r="AL42" s="195"/>
      <c r="AM42" s="195"/>
      <c r="AN42" s="195"/>
      <c r="AO42" s="195"/>
      <c r="AP42" s="195"/>
      <c r="AQ42" s="195"/>
      <c r="AR42" s="195"/>
      <c r="AS42" s="195"/>
      <c r="AT42" s="195"/>
      <c r="AU42" s="195"/>
      <c r="AV42" s="195"/>
      <c r="AW42" s="195"/>
      <c r="AX42" s="195"/>
      <c r="AY42" s="195"/>
      <c r="AZ42" s="253"/>
      <c r="BA42" s="195"/>
      <c r="BB42" s="195"/>
      <c r="BC42" s="195"/>
      <c r="BD42" s="195"/>
      <c r="BE42" s="195"/>
      <c r="BF42" s="253"/>
      <c r="BG42" s="195"/>
      <c r="BH42" s="195"/>
      <c r="BI42" s="195"/>
      <c r="BJ42" s="195"/>
      <c r="BK42" s="195"/>
      <c r="BL42" s="195"/>
      <c r="BM42" s="195"/>
      <c r="BN42" s="195"/>
      <c r="BO42" s="195"/>
      <c r="BP42" s="245"/>
    </row>
    <row r="43" spans="1:69" ht="15" thickBot="1">
      <c r="A43" s="254"/>
      <c r="B43" s="406"/>
      <c r="C43" s="407"/>
      <c r="D43" s="408"/>
      <c r="E43" s="255"/>
      <c r="F43" s="255"/>
      <c r="G43" s="255"/>
      <c r="H43" s="255"/>
      <c r="I43" s="255"/>
      <c r="J43" s="255"/>
      <c r="K43" s="255"/>
      <c r="L43" s="255"/>
      <c r="M43" s="255"/>
      <c r="N43" s="255"/>
      <c r="O43" s="255"/>
      <c r="P43" s="255"/>
      <c r="Q43" s="255"/>
      <c r="R43" s="255"/>
      <c r="S43" s="255"/>
      <c r="T43" s="255"/>
      <c r="U43" s="255"/>
      <c r="V43" s="255"/>
      <c r="W43" s="255"/>
      <c r="X43" s="255"/>
      <c r="Y43" s="255"/>
      <c r="Z43" s="255"/>
      <c r="AA43" s="255"/>
      <c r="AB43" s="255"/>
      <c r="AC43" s="255"/>
      <c r="AD43" s="255"/>
      <c r="AE43" s="255"/>
      <c r="AF43" s="255"/>
      <c r="AG43" s="255"/>
      <c r="AH43" s="255"/>
      <c r="AI43" s="255"/>
      <c r="AJ43" s="255"/>
      <c r="AK43" s="255"/>
      <c r="AL43" s="255"/>
      <c r="AM43" s="255"/>
      <c r="AN43" s="255"/>
      <c r="AO43" s="255"/>
      <c r="AP43" s="255"/>
      <c r="AQ43" s="255"/>
      <c r="AR43" s="255"/>
      <c r="AS43" s="255"/>
      <c r="AT43" s="255"/>
      <c r="AU43" s="255"/>
      <c r="AV43" s="255"/>
      <c r="AW43" s="255"/>
      <c r="AX43" s="255"/>
      <c r="AY43" s="255"/>
      <c r="AZ43" s="255"/>
      <c r="BA43" s="255"/>
      <c r="BB43" s="255"/>
      <c r="BC43" s="256"/>
      <c r="BD43" s="256"/>
      <c r="BE43" s="256"/>
      <c r="BF43" s="255"/>
      <c r="BG43" s="255"/>
      <c r="BH43" s="255"/>
      <c r="BI43" s="255"/>
      <c r="BJ43" s="255"/>
      <c r="BK43" s="255"/>
      <c r="BL43" s="255"/>
      <c r="BM43" s="256"/>
      <c r="BN43" s="256"/>
      <c r="BO43" s="256"/>
      <c r="BP43" s="257"/>
      <c r="BQ43" s="254"/>
    </row>
    <row r="44" spans="1:69">
      <c r="A44" s="254"/>
      <c r="B44" s="178"/>
      <c r="C44" s="178"/>
      <c r="D44" s="178"/>
      <c r="E44" s="254"/>
      <c r="F44" s="254"/>
      <c r="G44" s="254"/>
      <c r="H44" s="254"/>
      <c r="I44" s="254"/>
      <c r="J44" s="254"/>
      <c r="K44" s="254"/>
      <c r="L44" s="254"/>
      <c r="M44" s="254"/>
      <c r="N44" s="254"/>
      <c r="O44" s="254"/>
      <c r="P44" s="254"/>
      <c r="Q44" s="254"/>
      <c r="R44" s="254"/>
      <c r="S44" s="254"/>
      <c r="T44" s="254"/>
      <c r="U44" s="254"/>
      <c r="V44" s="254"/>
      <c r="W44" s="254"/>
      <c r="X44" s="254"/>
      <c r="Y44" s="254"/>
      <c r="Z44" s="254"/>
      <c r="AA44" s="254"/>
      <c r="AB44" s="254"/>
      <c r="AC44" s="254"/>
      <c r="AD44" s="254"/>
      <c r="AE44" s="254"/>
      <c r="AF44" s="254"/>
      <c r="AG44" s="254"/>
      <c r="AH44" s="254"/>
      <c r="AI44" s="254"/>
      <c r="AJ44" s="254"/>
      <c r="AK44" s="254"/>
      <c r="AL44" s="254"/>
      <c r="AM44" s="254"/>
      <c r="AN44" s="254"/>
      <c r="AO44" s="254"/>
      <c r="AP44" s="254"/>
      <c r="AQ44" s="254"/>
      <c r="AR44" s="254"/>
      <c r="AS44" s="254"/>
      <c r="AT44" s="254"/>
      <c r="AU44" s="254"/>
      <c r="AV44" s="254"/>
      <c r="AW44" s="254"/>
      <c r="AX44" s="254"/>
      <c r="AY44" s="254"/>
      <c r="AZ44" s="254"/>
      <c r="BA44" s="254"/>
      <c r="BB44" s="254"/>
      <c r="BC44" s="254"/>
      <c r="BD44" s="254"/>
      <c r="BE44" s="254"/>
      <c r="BF44" s="254"/>
      <c r="BG44" s="254"/>
      <c r="BH44" s="254"/>
      <c r="BI44" s="254"/>
      <c r="BJ44" s="254"/>
      <c r="BK44" s="254"/>
      <c r="BL44" s="254"/>
      <c r="BM44" s="254"/>
      <c r="BN44" s="254"/>
      <c r="BO44" s="254"/>
      <c r="BP44" s="254"/>
      <c r="BQ44" s="254"/>
    </row>
    <row r="45" spans="1:69" ht="18.75">
      <c r="A45" s="258"/>
      <c r="B45" s="259" t="s">
        <v>162</v>
      </c>
      <c r="C45" s="260"/>
      <c r="D45" s="261"/>
      <c r="E45" s="258"/>
      <c r="F45" s="258"/>
      <c r="G45" s="258"/>
      <c r="H45" s="258"/>
      <c r="I45" s="258"/>
      <c r="J45" s="258"/>
      <c r="K45" s="258"/>
      <c r="L45" s="258"/>
      <c r="M45" s="258"/>
      <c r="N45" s="258"/>
      <c r="O45" s="258"/>
      <c r="P45" s="258"/>
      <c r="Q45" s="258"/>
      <c r="R45" s="258"/>
      <c r="S45" s="258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  <c r="AD45" s="258"/>
      <c r="AE45" s="258"/>
      <c r="AF45" s="258"/>
      <c r="AG45" s="258"/>
      <c r="AH45" s="258"/>
      <c r="AI45" s="258"/>
      <c r="AJ45" s="258"/>
      <c r="AK45" s="258"/>
      <c r="AL45" s="258"/>
      <c r="AM45" s="258"/>
      <c r="AN45" s="258"/>
      <c r="AO45" s="258"/>
      <c r="AP45" s="258"/>
      <c r="AQ45" s="258"/>
      <c r="AR45" s="258"/>
      <c r="AS45" s="258"/>
      <c r="AT45" s="258"/>
      <c r="AU45" s="258"/>
      <c r="AV45" s="258"/>
      <c r="AW45" s="258"/>
      <c r="AX45" s="258"/>
      <c r="AY45" s="258"/>
      <c r="AZ45" s="258"/>
      <c r="BA45" s="258"/>
      <c r="BB45" s="258"/>
      <c r="BC45" s="258"/>
      <c r="BD45" s="258"/>
      <c r="BE45" s="258"/>
      <c r="BF45" s="258"/>
      <c r="BG45" s="258"/>
      <c r="BH45" s="258"/>
      <c r="BI45" s="258"/>
      <c r="BJ45" s="258"/>
      <c r="BK45" s="258"/>
      <c r="BL45" s="258"/>
      <c r="BM45" s="394"/>
      <c r="BN45" s="394"/>
      <c r="BO45" s="394"/>
      <c r="BP45" s="394"/>
      <c r="BQ45" s="394"/>
    </row>
    <row r="46" spans="1:69" ht="18.75">
      <c r="A46" s="254"/>
      <c r="B46" s="259" t="s">
        <v>167</v>
      </c>
      <c r="C46" s="259"/>
      <c r="D46" s="259"/>
      <c r="E46" s="254"/>
      <c r="F46" s="254"/>
      <c r="G46" s="254"/>
      <c r="H46" s="254"/>
      <c r="I46" s="254"/>
      <c r="J46" s="254"/>
      <c r="K46" s="254"/>
      <c r="L46" s="254"/>
      <c r="M46" s="254"/>
      <c r="N46" s="254"/>
      <c r="O46" s="254"/>
      <c r="P46" s="254"/>
      <c r="Q46" s="254"/>
      <c r="R46" s="254"/>
      <c r="S46" s="254"/>
      <c r="T46" s="254"/>
      <c r="U46" s="254"/>
      <c r="V46" s="254"/>
      <c r="W46" s="254"/>
      <c r="X46" s="254"/>
      <c r="Y46" s="254"/>
      <c r="Z46" s="254"/>
      <c r="AA46" s="254"/>
      <c r="AB46" s="254"/>
      <c r="AC46" s="254"/>
      <c r="AD46" s="254"/>
      <c r="AE46" s="254"/>
      <c r="AF46" s="254"/>
      <c r="AG46" s="254"/>
      <c r="AH46" s="254"/>
      <c r="AI46" s="254"/>
      <c r="AJ46" s="254"/>
      <c r="AK46" s="254"/>
      <c r="AL46" s="254"/>
      <c r="AM46" s="254"/>
      <c r="AN46" s="254"/>
      <c r="AO46" s="254"/>
      <c r="AP46" s="254"/>
      <c r="AQ46" s="254"/>
      <c r="AR46" s="254"/>
      <c r="AS46" s="254"/>
      <c r="AT46" s="254"/>
      <c r="AU46" s="254"/>
      <c r="AV46" s="254"/>
      <c r="AW46" s="254"/>
      <c r="AX46" s="254"/>
      <c r="AY46" s="254"/>
      <c r="AZ46" s="254"/>
      <c r="BA46" s="254"/>
      <c r="BB46" s="254"/>
      <c r="BC46" s="254"/>
      <c r="BD46" s="254"/>
      <c r="BE46" s="254"/>
      <c r="BF46" s="254"/>
      <c r="BG46" s="254"/>
      <c r="BH46" s="254"/>
      <c r="BI46" s="254"/>
      <c r="BJ46" s="254"/>
      <c r="BK46" s="254"/>
      <c r="BL46" s="254"/>
      <c r="BM46" s="394"/>
      <c r="BN46" s="394"/>
      <c r="BO46" s="394"/>
      <c r="BP46" s="394"/>
      <c r="BQ46" s="394"/>
    </row>
    <row r="47" spans="1:69" ht="18.75">
      <c r="A47" s="254"/>
      <c r="B47" s="259" t="s">
        <v>168</v>
      </c>
      <c r="C47" s="259"/>
      <c r="D47" s="259"/>
      <c r="E47" s="254"/>
      <c r="F47" s="254"/>
      <c r="G47" s="254"/>
      <c r="H47" s="254"/>
      <c r="I47" s="254"/>
      <c r="J47" s="254"/>
      <c r="K47" s="254"/>
      <c r="L47" s="254"/>
      <c r="M47" s="254"/>
      <c r="N47" s="254"/>
      <c r="O47" s="254"/>
      <c r="P47" s="254"/>
      <c r="Q47" s="254"/>
      <c r="R47" s="254"/>
      <c r="S47" s="254"/>
      <c r="T47" s="254"/>
      <c r="U47" s="254"/>
      <c r="V47" s="254"/>
      <c r="W47" s="254"/>
      <c r="X47" s="254"/>
      <c r="Y47" s="254"/>
      <c r="Z47" s="254"/>
      <c r="AA47" s="254"/>
      <c r="AB47" s="254"/>
      <c r="AC47" s="254"/>
      <c r="AD47" s="254"/>
      <c r="AE47" s="254"/>
      <c r="AF47" s="254"/>
      <c r="AG47" s="254"/>
      <c r="AH47" s="254"/>
      <c r="AI47" s="254"/>
      <c r="AJ47" s="254"/>
      <c r="AK47" s="254"/>
      <c r="AL47" s="254"/>
      <c r="AM47" s="254"/>
      <c r="AN47" s="254"/>
      <c r="AO47" s="254"/>
      <c r="AP47" s="254"/>
      <c r="AQ47" s="254"/>
      <c r="AR47" s="254"/>
      <c r="AS47" s="254"/>
      <c r="AT47" s="254"/>
      <c r="AU47" s="254"/>
      <c r="AV47" s="254"/>
      <c r="AW47" s="254"/>
      <c r="AX47" s="254"/>
      <c r="AY47" s="254"/>
      <c r="AZ47" s="254"/>
      <c r="BA47" s="254"/>
      <c r="BB47" s="254"/>
      <c r="BC47" s="254"/>
      <c r="BD47" s="254"/>
      <c r="BE47" s="254"/>
      <c r="BF47" s="254"/>
      <c r="BG47" s="254"/>
      <c r="BH47" s="254"/>
      <c r="BI47" s="254"/>
      <c r="BJ47" s="254"/>
      <c r="BK47" s="254"/>
      <c r="BL47" s="254"/>
      <c r="BM47" s="394"/>
      <c r="BN47" s="394"/>
      <c r="BO47" s="394"/>
      <c r="BP47" s="394"/>
      <c r="BQ47" s="394"/>
    </row>
    <row r="48" spans="1:69" ht="18.75">
      <c r="A48" s="254"/>
      <c r="B48" s="259" t="s">
        <v>169</v>
      </c>
      <c r="C48" s="259"/>
      <c r="D48" s="259"/>
      <c r="E48" s="254"/>
      <c r="F48" s="254"/>
      <c r="G48" s="254"/>
      <c r="H48" s="254"/>
      <c r="I48" s="254"/>
      <c r="J48" s="254"/>
      <c r="K48" s="254"/>
      <c r="L48" s="254"/>
      <c r="M48" s="254"/>
      <c r="N48" s="254"/>
      <c r="O48" s="254"/>
      <c r="P48" s="254"/>
      <c r="Q48" s="254"/>
      <c r="R48" s="254"/>
      <c r="S48" s="254"/>
      <c r="T48" s="254"/>
      <c r="U48" s="254"/>
      <c r="V48" s="254"/>
      <c r="W48" s="254"/>
      <c r="X48" s="254"/>
      <c r="Y48" s="254"/>
      <c r="Z48" s="254"/>
      <c r="AA48" s="254"/>
      <c r="AB48" s="254"/>
      <c r="AC48" s="254"/>
      <c r="AD48" s="254"/>
      <c r="AE48" s="254"/>
      <c r="AF48" s="254"/>
      <c r="AG48" s="254"/>
      <c r="AH48" s="254"/>
      <c r="AI48" s="254"/>
      <c r="AJ48" s="254"/>
      <c r="AK48" s="254"/>
      <c r="AL48" s="254"/>
      <c r="AM48" s="254"/>
      <c r="AN48" s="254"/>
      <c r="AO48" s="254"/>
      <c r="AP48" s="254"/>
      <c r="AQ48" s="254"/>
      <c r="AR48" s="254"/>
      <c r="AS48" s="254"/>
      <c r="AT48" s="254"/>
      <c r="AU48" s="254"/>
      <c r="AV48" s="254"/>
      <c r="AW48" s="254"/>
      <c r="AX48" s="254"/>
      <c r="AY48" s="254"/>
      <c r="AZ48" s="254"/>
      <c r="BA48" s="254"/>
      <c r="BB48" s="254"/>
      <c r="BC48" s="254"/>
      <c r="BD48" s="254"/>
      <c r="BE48" s="254"/>
      <c r="BF48" s="254"/>
      <c r="BG48" s="254"/>
      <c r="BH48" s="254"/>
      <c r="BI48" s="254"/>
      <c r="BJ48" s="254"/>
      <c r="BK48" s="254"/>
      <c r="BL48" s="254"/>
      <c r="BM48" s="394"/>
      <c r="BN48" s="394"/>
      <c r="BO48" s="394"/>
      <c r="BP48" s="394"/>
      <c r="BQ48" s="394"/>
    </row>
    <row r="49" spans="1:69" ht="18.75">
      <c r="A49" s="254"/>
      <c r="B49" s="262" t="s">
        <v>170</v>
      </c>
      <c r="C49" s="262"/>
      <c r="D49" s="262"/>
      <c r="E49" s="254"/>
      <c r="F49" s="254"/>
      <c r="G49" s="254"/>
      <c r="H49" s="254"/>
      <c r="I49" s="254"/>
      <c r="J49" s="254"/>
      <c r="K49" s="254"/>
      <c r="L49" s="254"/>
      <c r="M49" s="254"/>
      <c r="N49" s="254"/>
      <c r="O49" s="254"/>
      <c r="P49" s="254"/>
      <c r="Q49" s="254"/>
      <c r="R49" s="254"/>
      <c r="S49" s="254"/>
      <c r="T49" s="254"/>
      <c r="U49" s="254"/>
      <c r="V49" s="254"/>
      <c r="W49" s="254"/>
      <c r="X49" s="254"/>
      <c r="Y49" s="254"/>
      <c r="Z49" s="254"/>
      <c r="AA49" s="254"/>
      <c r="AB49" s="254"/>
      <c r="AC49" s="254"/>
      <c r="AD49" s="254"/>
      <c r="AE49" s="254"/>
      <c r="AF49" s="254"/>
      <c r="AG49" s="254"/>
      <c r="AH49" s="254"/>
      <c r="AI49" s="254"/>
      <c r="AJ49" s="254"/>
      <c r="AK49" s="254"/>
      <c r="AL49" s="254"/>
      <c r="AM49" s="254"/>
      <c r="AN49" s="254"/>
      <c r="AO49" s="254"/>
      <c r="AP49" s="254"/>
      <c r="AQ49" s="254"/>
      <c r="AR49" s="254"/>
      <c r="AS49" s="254"/>
      <c r="AT49" s="254"/>
      <c r="AU49" s="254"/>
      <c r="AV49" s="254"/>
      <c r="AW49" s="254"/>
      <c r="AX49" s="254"/>
      <c r="AY49" s="254"/>
      <c r="AZ49" s="254"/>
      <c r="BA49" s="254"/>
      <c r="BB49" s="254"/>
      <c r="BC49" s="254"/>
      <c r="BD49" s="254"/>
      <c r="BE49" s="254"/>
      <c r="BF49" s="254"/>
      <c r="BG49" s="254"/>
      <c r="BH49" s="254"/>
      <c r="BI49" s="254"/>
      <c r="BJ49" s="254"/>
      <c r="BK49" s="254"/>
      <c r="BL49" s="254"/>
      <c r="BM49" s="254"/>
      <c r="BN49" s="254"/>
      <c r="BO49" s="254"/>
      <c r="BP49" s="254"/>
      <c r="BQ49" s="254"/>
    </row>
    <row r="50" spans="1:69">
      <c r="A50" s="254"/>
      <c r="B50" s="178"/>
      <c r="C50" s="178"/>
      <c r="D50" s="178"/>
      <c r="E50" s="254"/>
      <c r="F50" s="254"/>
      <c r="G50" s="254"/>
      <c r="H50" s="254"/>
      <c r="I50" s="254"/>
      <c r="J50" s="254"/>
      <c r="K50" s="254"/>
      <c r="L50" s="254"/>
      <c r="M50" s="254"/>
      <c r="N50" s="254"/>
      <c r="O50" s="254"/>
      <c r="P50" s="254"/>
      <c r="Q50" s="254"/>
      <c r="R50" s="254"/>
      <c r="S50" s="254"/>
      <c r="T50" s="254"/>
      <c r="U50" s="254"/>
      <c r="V50" s="254"/>
      <c r="W50" s="254"/>
      <c r="X50" s="254"/>
      <c r="Y50" s="254"/>
      <c r="Z50" s="254"/>
      <c r="AA50" s="254"/>
      <c r="AB50" s="254"/>
      <c r="AC50" s="254"/>
      <c r="AD50" s="254"/>
      <c r="AE50" s="254"/>
      <c r="AF50" s="254"/>
      <c r="AG50" s="254"/>
      <c r="AH50" s="254"/>
      <c r="AI50" s="254"/>
      <c r="AJ50" s="254"/>
      <c r="AK50" s="254"/>
      <c r="AL50" s="254"/>
      <c r="AM50" s="254"/>
      <c r="AN50" s="254"/>
      <c r="AO50" s="254"/>
      <c r="AP50" s="254"/>
      <c r="AQ50" s="254"/>
      <c r="AR50" s="254"/>
      <c r="AS50" s="254"/>
      <c r="AT50" s="254"/>
      <c r="AU50" s="254"/>
      <c r="AV50" s="254"/>
      <c r="AW50" s="254"/>
      <c r="AX50" s="254"/>
      <c r="AY50" s="254"/>
      <c r="AZ50" s="254"/>
      <c r="BA50" s="254"/>
      <c r="BB50" s="254"/>
      <c r="BC50" s="254"/>
      <c r="BD50" s="254"/>
      <c r="BE50" s="254"/>
      <c r="BF50" s="254"/>
      <c r="BG50" s="254"/>
      <c r="BH50" s="254"/>
      <c r="BI50" s="254"/>
      <c r="BJ50" s="254"/>
      <c r="BK50" s="254"/>
      <c r="BL50" s="254"/>
      <c r="BM50" s="254"/>
      <c r="BN50" s="254"/>
      <c r="BO50" s="254"/>
      <c r="BP50" s="254"/>
      <c r="BQ50" s="254"/>
    </row>
    <row r="51" spans="1:69">
      <c r="BQ51" s="254"/>
    </row>
    <row r="52" spans="1:69">
      <c r="BQ52" s="254"/>
    </row>
    <row r="53" spans="1:69">
      <c r="BQ53" s="254"/>
    </row>
    <row r="54" spans="1:69">
      <c r="BQ54" s="254"/>
    </row>
    <row r="55" spans="1:69">
      <c r="BQ55" s="254"/>
    </row>
    <row r="56" spans="1:69">
      <c r="BQ56" s="254"/>
    </row>
    <row r="57" spans="1:69">
      <c r="BQ57" s="254"/>
    </row>
    <row r="58" spans="1:69">
      <c r="BQ58" s="254"/>
    </row>
    <row r="59" spans="1:69">
      <c r="BQ59" s="254"/>
    </row>
    <row r="60" spans="1:69">
      <c r="BQ60" s="254"/>
    </row>
    <row r="61" spans="1:69">
      <c r="BQ61" s="254"/>
    </row>
    <row r="62" spans="1:69">
      <c r="BQ62" s="254"/>
    </row>
    <row r="63" spans="1:69">
      <c r="BQ63" s="254"/>
    </row>
    <row r="64" spans="1:69">
      <c r="BQ64" s="254"/>
    </row>
    <row r="65" spans="69:69">
      <c r="BQ65" s="254"/>
    </row>
    <row r="66" spans="69:69">
      <c r="BQ66" s="254"/>
    </row>
    <row r="67" spans="69:69">
      <c r="BQ67" s="254"/>
    </row>
    <row r="68" spans="69:69">
      <c r="BQ68" s="254"/>
    </row>
    <row r="69" spans="69:69">
      <c r="BQ69" s="254"/>
    </row>
    <row r="70" spans="69:69">
      <c r="BQ70" s="254"/>
    </row>
    <row r="71" spans="69:69">
      <c r="BQ71" s="254"/>
    </row>
    <row r="72" spans="69:69">
      <c r="BQ72" s="254"/>
    </row>
    <row r="73" spans="69:69">
      <c r="BQ73" s="254"/>
    </row>
    <row r="74" spans="69:69">
      <c r="BQ74" s="254"/>
    </row>
    <row r="75" spans="69:69">
      <c r="BQ75" s="254"/>
    </row>
    <row r="76" spans="69:69">
      <c r="BQ76" s="254"/>
    </row>
    <row r="77" spans="69:69">
      <c r="BQ77" s="254"/>
    </row>
    <row r="78" spans="69:69">
      <c r="BQ78" s="254"/>
    </row>
    <row r="79" spans="69:69">
      <c r="BQ79" s="254"/>
    </row>
    <row r="80" spans="69:69">
      <c r="BQ80" s="254"/>
    </row>
    <row r="81" spans="69:69">
      <c r="BQ81" s="254"/>
    </row>
    <row r="82" spans="69:69">
      <c r="BQ82" s="254"/>
    </row>
    <row r="83" spans="69:69">
      <c r="BQ83" s="254"/>
    </row>
    <row r="84" spans="69:69">
      <c r="BQ84" s="254"/>
    </row>
    <row r="85" spans="69:69">
      <c r="BQ85" s="254"/>
    </row>
    <row r="86" spans="69:69">
      <c r="BQ86" s="254"/>
    </row>
    <row r="87" spans="69:69">
      <c r="BQ87" s="254"/>
    </row>
  </sheetData>
  <mergeCells count="38">
    <mergeCell ref="A2:BQ2"/>
    <mergeCell ref="E4:AB4"/>
    <mergeCell ref="AC4:AZ4"/>
    <mergeCell ref="BA4:BF4"/>
    <mergeCell ref="BG4:BJ5"/>
    <mergeCell ref="BK4:BP4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AS5:AT5"/>
    <mergeCell ref="AU5:AV5"/>
    <mergeCell ref="BM5:BN5"/>
    <mergeCell ref="BO5:BP5"/>
    <mergeCell ref="B41:D43"/>
    <mergeCell ref="AI5:AJ5"/>
    <mergeCell ref="AK5:AL5"/>
    <mergeCell ref="AM5:AN5"/>
    <mergeCell ref="AO5:AP5"/>
    <mergeCell ref="AQ5:AR5"/>
    <mergeCell ref="Y5:Z5"/>
    <mergeCell ref="AA5:AB5"/>
    <mergeCell ref="AC5:AD5"/>
    <mergeCell ref="AE5:AF5"/>
    <mergeCell ref="AG5:AH5"/>
    <mergeCell ref="BM45:BQ48"/>
    <mergeCell ref="AW5:AX5"/>
    <mergeCell ref="AY5:AZ5"/>
    <mergeCell ref="BA5:BB5"/>
    <mergeCell ref="BC5:BD5"/>
    <mergeCell ref="BE5:BF5"/>
    <mergeCell ref="BK5:BL5"/>
  </mergeCells>
  <phoneticPr fontId="68"/>
  <pageMargins left="0.15748031496062992" right="0.23622047244094491" top="0.74803149606299213" bottom="0.74803149606299213" header="0.31496062992125984" footer="0.31496062992125984"/>
  <pageSetup paperSize="8" scale="50" orientation="landscape" copies="2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40B73FEEFB1E0449FDA5A5AA209DB21" ma:contentTypeVersion="11" ma:contentTypeDescription="新しいドキュメントを作成します。" ma:contentTypeScope="" ma:versionID="25cb63e58758fb4ed22e29717758acd7">
  <xsd:schema xmlns:xsd="http://www.w3.org/2001/XMLSchema" xmlns:xs="http://www.w3.org/2001/XMLSchema" xmlns:p="http://schemas.microsoft.com/office/2006/metadata/properties" xmlns:ns2="71e0dc88-7140-4aa0-97c2-3f89f72f4d8f" xmlns:ns3="c4f0bb40-73a3-4f40-b0b2-12cedbfd36a8" targetNamespace="http://schemas.microsoft.com/office/2006/metadata/properties" ma:root="true" ma:fieldsID="209c656cc09209bcdd6b6f622d3dcc84" ns2:_="" ns3:_="">
    <xsd:import namespace="71e0dc88-7140-4aa0-97c2-3f89f72f4d8f"/>
    <xsd:import namespace="c4f0bb40-73a3-4f40-b0b2-12cedbfd36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e0dc88-7140-4aa0-97c2-3f89f72f4d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8b43cabf-5873-4023-b838-ac6a6af5c4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f0bb40-73a3-4f40-b0b2-12cedbfd36a8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9029d3d0-d128-457c-83d1-1f5cdfc5022a}" ma:internalName="TaxCatchAll" ma:showField="CatchAllData" ma:web="c4f0bb40-73a3-4f40-b0b2-12cedbfd36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3B5772-55E5-445B-BD35-26B7663F39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e0dc88-7140-4aa0-97c2-3f89f72f4d8f"/>
    <ds:schemaRef ds:uri="c4f0bb40-73a3-4f40-b0b2-12cedbfd36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04B04C-FBA5-4B0D-83F8-6152C428693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提案様式３－２</vt:lpstr>
      <vt:lpstr>提案様式３－３</vt:lpstr>
      <vt:lpstr>提案様式３－４</vt:lpstr>
      <vt:lpstr>'提案様式３－２'!Print_Titles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2023-08-25T07:24:34Z</dcterms:created>
  <dcterms:modified xsi:type="dcterms:W3CDTF">2023-08-30T10:16:20Z</dcterms:modified>
  <cp:category/>
</cp:coreProperties>
</file>